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s1201.vds.iij.jp\vol00$\Home-01\1608\Desktop\"/>
    </mc:Choice>
  </mc:AlternateContent>
  <xr:revisionPtr revIDLastSave="0" documentId="8_{62036FA4-75D0-4ADC-AD03-542375752965}" xr6:coauthVersionLast="47" xr6:coauthVersionMax="47" xr10:uidLastSave="{00000000-0000-0000-0000-000000000000}"/>
  <bookViews>
    <workbookView xWindow="-120" yWindow="-120" windowWidth="24240" windowHeight="13140" xr2:uid="{AAE62727-D76D-4495-AB79-C489FED8ACA5}"/>
  </bookViews>
  <sheets>
    <sheet name="提出書類" sheetId="1" r:id="rId1"/>
    <sheet name="各筆明細（一括）" sheetId="2" r:id="rId2"/>
    <sheet name="各筆明細　別紙" sheetId="3" r:id="rId3"/>
    <sheet name="3-36共通事項a" sheetId="4" r:id="rId4"/>
    <sheet name="3-36共通事項b" sheetId="5" r:id="rId5"/>
    <sheet name="登録書" sheetId="6" r:id="rId6"/>
    <sheet name="1-2-1共有地" sheetId="7" r:id="rId7"/>
    <sheet name="1-3-1相続" sheetId="8" r:id="rId8"/>
    <sheet name="3-35附属物" sheetId="9" r:id="rId9"/>
  </sheets>
  <externalReferences>
    <externalReference r:id="rId10"/>
    <externalReference r:id="rId11"/>
  </externalReferences>
  <definedNames>
    <definedName name="_xlnm.Print_Area" localSheetId="6">'1-2-1共有地'!$A$1:$F$80</definedName>
    <definedName name="_xlnm.Print_Area" localSheetId="7">'1-3-1相続'!$A$1:$H$83</definedName>
    <definedName name="_xlnm.Print_Area" localSheetId="8">'3-35附属物'!$B$1:$AH$76</definedName>
    <definedName name="_xlnm.Print_Area" localSheetId="3">'3-36共通事項a'!$A$1:$G$47</definedName>
    <definedName name="_xlnm.Print_Area" localSheetId="4">'3-36共通事項b'!$A$1:$AT$32</definedName>
    <definedName name="_xlnm.Print_Area" localSheetId="2">'各筆明細　別紙'!$A$1:$N$25</definedName>
    <definedName name="_xlnm.Print_Area" localSheetId="1">'各筆明細（一括）'!$A$1:$U$162</definedName>
    <definedName name="_xlnm.Print_Area" localSheetId="5">登録書!$A$1:$AH$84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5" i="9" l="1"/>
  <c r="X25" i="9"/>
  <c r="T9" i="9"/>
  <c r="R71" i="9" s="1"/>
  <c r="H9" i="9"/>
  <c r="R73" i="9" s="1"/>
  <c r="T7" i="9"/>
  <c r="R61" i="9" s="1"/>
  <c r="H7" i="9"/>
  <c r="R63" i="9" s="1"/>
  <c r="AM3" i="9"/>
  <c r="G83" i="8"/>
  <c r="E83" i="8"/>
  <c r="B83" i="8"/>
  <c r="G82" i="8"/>
  <c r="E82" i="8"/>
  <c r="B82" i="8"/>
  <c r="G81" i="8"/>
  <c r="E81" i="8"/>
  <c r="B81" i="8"/>
  <c r="G80" i="8"/>
  <c r="E80" i="8"/>
  <c r="B80" i="8"/>
  <c r="G79" i="8"/>
  <c r="E79" i="8"/>
  <c r="B79" i="8"/>
  <c r="G78" i="8"/>
  <c r="E78" i="8"/>
  <c r="B78" i="8"/>
  <c r="G77" i="8"/>
  <c r="E77" i="8"/>
  <c r="B77" i="8"/>
  <c r="G76" i="8"/>
  <c r="E76" i="8"/>
  <c r="B76" i="8"/>
  <c r="G75" i="8"/>
  <c r="E75" i="8"/>
  <c r="B75" i="8"/>
  <c r="G74" i="8"/>
  <c r="E74" i="8"/>
  <c r="B74" i="8"/>
  <c r="G73" i="8"/>
  <c r="E73" i="8"/>
  <c r="B73" i="8"/>
  <c r="G72" i="8"/>
  <c r="E72" i="8"/>
  <c r="B72" i="8"/>
  <c r="G71" i="8"/>
  <c r="E71" i="8"/>
  <c r="B71" i="8"/>
  <c r="G70" i="8"/>
  <c r="E70" i="8"/>
  <c r="B70" i="8"/>
  <c r="G69" i="8"/>
  <c r="E69" i="8"/>
  <c r="B69" i="8"/>
  <c r="G68" i="8"/>
  <c r="E68" i="8"/>
  <c r="B68" i="8"/>
  <c r="G67" i="8"/>
  <c r="E67" i="8"/>
  <c r="B67" i="8"/>
  <c r="G66" i="8"/>
  <c r="E66" i="8"/>
  <c r="B66" i="8"/>
  <c r="G65" i="8"/>
  <c r="E65" i="8"/>
  <c r="B65" i="8"/>
  <c r="G64" i="8"/>
  <c r="E64" i="8"/>
  <c r="B64" i="8"/>
  <c r="G63" i="8"/>
  <c r="E63" i="8"/>
  <c r="B63" i="8"/>
  <c r="G62" i="8"/>
  <c r="E62" i="8"/>
  <c r="B62" i="8"/>
  <c r="G61" i="8"/>
  <c r="E61" i="8"/>
  <c r="B61" i="8"/>
  <c r="G60" i="8"/>
  <c r="E60" i="8"/>
  <c r="B60" i="8"/>
  <c r="G59" i="8"/>
  <c r="E59" i="8"/>
  <c r="B59" i="8"/>
  <c r="G58" i="8"/>
  <c r="E58" i="8"/>
  <c r="B58" i="8"/>
  <c r="G56" i="8"/>
  <c r="E56" i="8"/>
  <c r="B56" i="8"/>
  <c r="G55" i="8"/>
  <c r="E55" i="8"/>
  <c r="B55" i="8"/>
  <c r="G54" i="8"/>
  <c r="E54" i="8"/>
  <c r="B54" i="8"/>
  <c r="G53" i="8"/>
  <c r="E53" i="8"/>
  <c r="B53" i="8"/>
  <c r="G52" i="8"/>
  <c r="E52" i="8"/>
  <c r="B52" i="8"/>
  <c r="G51" i="8"/>
  <c r="E51" i="8"/>
  <c r="B51" i="8"/>
  <c r="G50" i="8"/>
  <c r="E50" i="8"/>
  <c r="B50" i="8"/>
  <c r="G49" i="8"/>
  <c r="E49" i="8"/>
  <c r="B49" i="8"/>
  <c r="G48" i="8"/>
  <c r="E48" i="8"/>
  <c r="B48" i="8"/>
  <c r="G47" i="8"/>
  <c r="E47" i="8"/>
  <c r="B47" i="8"/>
  <c r="G46" i="8"/>
  <c r="E46" i="8"/>
  <c r="B46" i="8"/>
  <c r="G45" i="8"/>
  <c r="E45" i="8"/>
  <c r="B45" i="8"/>
  <c r="G44" i="8"/>
  <c r="E44" i="8"/>
  <c r="B44" i="8"/>
  <c r="G43" i="8"/>
  <c r="E43" i="8"/>
  <c r="B43" i="8"/>
  <c r="G42" i="8"/>
  <c r="E42" i="8"/>
  <c r="B42" i="8"/>
  <c r="G41" i="8"/>
  <c r="E41" i="8"/>
  <c r="B41" i="8"/>
  <c r="G40" i="8"/>
  <c r="E40" i="8"/>
  <c r="B40" i="8"/>
  <c r="G39" i="8"/>
  <c r="E39" i="8"/>
  <c r="B39" i="8"/>
  <c r="G38" i="8"/>
  <c r="E38" i="8"/>
  <c r="B38" i="8"/>
  <c r="G37" i="8"/>
  <c r="E37" i="8"/>
  <c r="B37" i="8"/>
  <c r="G36" i="8"/>
  <c r="E36" i="8"/>
  <c r="B36" i="8"/>
  <c r="G35" i="8"/>
  <c r="E35" i="8"/>
  <c r="B35" i="8"/>
  <c r="G34" i="8"/>
  <c r="E34" i="8"/>
  <c r="B34" i="8"/>
  <c r="G33" i="8"/>
  <c r="E33" i="8"/>
  <c r="B33" i="8"/>
  <c r="J5" i="8"/>
  <c r="F80" i="7"/>
  <c r="E80" i="7"/>
  <c r="B80" i="7"/>
  <c r="F79" i="7"/>
  <c r="E79" i="7"/>
  <c r="B79" i="7"/>
  <c r="F78" i="7"/>
  <c r="E78" i="7"/>
  <c r="B78" i="7"/>
  <c r="F77" i="7"/>
  <c r="E77" i="7"/>
  <c r="B77" i="7"/>
  <c r="F76" i="7"/>
  <c r="E76" i="7"/>
  <c r="B76" i="7"/>
  <c r="F75" i="7"/>
  <c r="E75" i="7"/>
  <c r="B75" i="7"/>
  <c r="F74" i="7"/>
  <c r="E74" i="7"/>
  <c r="B74" i="7"/>
  <c r="F73" i="7"/>
  <c r="E73" i="7"/>
  <c r="B73" i="7"/>
  <c r="F72" i="7"/>
  <c r="E72" i="7"/>
  <c r="B72" i="7"/>
  <c r="F71" i="7"/>
  <c r="E71" i="7"/>
  <c r="B71" i="7"/>
  <c r="F70" i="7"/>
  <c r="E70" i="7"/>
  <c r="B70" i="7"/>
  <c r="F69" i="7"/>
  <c r="E69" i="7"/>
  <c r="B69" i="7"/>
  <c r="F68" i="7"/>
  <c r="E68" i="7"/>
  <c r="B68" i="7"/>
  <c r="F66" i="7"/>
  <c r="E66" i="7"/>
  <c r="B66" i="7"/>
  <c r="F65" i="7"/>
  <c r="E65" i="7"/>
  <c r="B65" i="7"/>
  <c r="F64" i="7"/>
  <c r="E64" i="7"/>
  <c r="B64" i="7"/>
  <c r="F63" i="7"/>
  <c r="E63" i="7"/>
  <c r="B63" i="7"/>
  <c r="F62" i="7"/>
  <c r="E62" i="7"/>
  <c r="B62" i="7"/>
  <c r="F61" i="7"/>
  <c r="E61" i="7"/>
  <c r="B61" i="7"/>
  <c r="F60" i="7"/>
  <c r="E60" i="7"/>
  <c r="B60" i="7"/>
  <c r="F59" i="7"/>
  <c r="E59" i="7"/>
  <c r="B59" i="7"/>
  <c r="F58" i="7"/>
  <c r="E58" i="7"/>
  <c r="B58" i="7"/>
  <c r="F57" i="7"/>
  <c r="E57" i="7"/>
  <c r="B57" i="7"/>
  <c r="F56" i="7"/>
  <c r="E56" i="7"/>
  <c r="B56" i="7"/>
  <c r="F55" i="7"/>
  <c r="E55" i="7"/>
  <c r="B55" i="7"/>
  <c r="F54" i="7"/>
  <c r="E54" i="7"/>
  <c r="B54" i="7"/>
  <c r="F53" i="7"/>
  <c r="E53" i="7"/>
  <c r="B53" i="7"/>
  <c r="F52" i="7"/>
  <c r="E52" i="7"/>
  <c r="B52" i="7"/>
  <c r="F51" i="7"/>
  <c r="E51" i="7"/>
  <c r="B51" i="7"/>
  <c r="F50" i="7"/>
  <c r="E50" i="7"/>
  <c r="B50" i="7"/>
  <c r="F49" i="7"/>
  <c r="E49" i="7"/>
  <c r="B49" i="7"/>
  <c r="F48" i="7"/>
  <c r="E48" i="7"/>
  <c r="B48" i="7"/>
  <c r="F46" i="7"/>
  <c r="E46" i="7"/>
  <c r="B46" i="7"/>
  <c r="F45" i="7"/>
  <c r="E45" i="7"/>
  <c r="B45" i="7"/>
  <c r="F44" i="7"/>
  <c r="E44" i="7"/>
  <c r="B44" i="7"/>
  <c r="F43" i="7"/>
  <c r="E43" i="7"/>
  <c r="B43" i="7"/>
  <c r="F42" i="7"/>
  <c r="E42" i="7"/>
  <c r="B42" i="7"/>
  <c r="F41" i="7"/>
  <c r="E41" i="7"/>
  <c r="B41" i="7"/>
  <c r="F40" i="7"/>
  <c r="E40" i="7"/>
  <c r="B40" i="7"/>
  <c r="F39" i="7"/>
  <c r="E39" i="7"/>
  <c r="B39" i="7"/>
  <c r="F38" i="7"/>
  <c r="E38" i="7"/>
  <c r="B38" i="7"/>
  <c r="F37" i="7"/>
  <c r="E37" i="7"/>
  <c r="B37" i="7"/>
  <c r="F36" i="7"/>
  <c r="E36" i="7"/>
  <c r="B36" i="7"/>
  <c r="F35" i="7"/>
  <c r="E35" i="7"/>
  <c r="B35" i="7"/>
  <c r="F34" i="7"/>
  <c r="E34" i="7"/>
  <c r="B34" i="7"/>
  <c r="F33" i="7"/>
  <c r="E33" i="7"/>
  <c r="B33" i="7"/>
  <c r="F32" i="7"/>
  <c r="E32" i="7"/>
  <c r="B32" i="7"/>
  <c r="F31" i="7"/>
  <c r="E31" i="7"/>
  <c r="B31" i="7"/>
  <c r="F30" i="7"/>
  <c r="E30" i="7"/>
  <c r="B30" i="7"/>
  <c r="F29" i="7"/>
  <c r="E29" i="7"/>
  <c r="B29" i="7"/>
  <c r="H2" i="7"/>
  <c r="A22" i="5"/>
  <c r="A16" i="5"/>
  <c r="AH3" i="5"/>
  <c r="AH2" i="5"/>
  <c r="E25" i="3"/>
  <c r="C25" i="3"/>
  <c r="F4" i="3"/>
  <c r="A4" i="3"/>
  <c r="K3" i="3"/>
  <c r="K2" i="3"/>
  <c r="Q126" i="2"/>
  <c r="Q125" i="2"/>
  <c r="L30" i="2"/>
  <c r="L28" i="2"/>
  <c r="H18" i="2"/>
  <c r="E18" i="2"/>
</calcChain>
</file>

<file path=xl/sharedStrings.xml><?xml version="1.0" encoding="utf-8"?>
<sst xmlns="http://schemas.openxmlformats.org/spreadsheetml/2006/main" count="657" uniqueCount="533">
  <si>
    <t>必須提出（黄色シート）
※シート名で記載</t>
    <rPh sb="0" eb="2">
      <t>ヒッス</t>
    </rPh>
    <rPh sb="2" eb="4">
      <t>テイシュツ</t>
    </rPh>
    <rPh sb="5" eb="7">
      <t>キイロ</t>
    </rPh>
    <rPh sb="16" eb="17">
      <t>メイ</t>
    </rPh>
    <rPh sb="18" eb="20">
      <t>キサイ</t>
    </rPh>
    <phoneticPr fontId="2"/>
  </si>
  <si>
    <t>該当する場合のみ提出（緑色シート）
※シート名で記載</t>
    <rPh sb="0" eb="2">
      <t>ガイトウ</t>
    </rPh>
    <rPh sb="4" eb="6">
      <t>バアイ</t>
    </rPh>
    <rPh sb="8" eb="10">
      <t>テイシュツ</t>
    </rPh>
    <rPh sb="11" eb="13">
      <t>ミドリイロ</t>
    </rPh>
    <rPh sb="22" eb="23">
      <t>メイ</t>
    </rPh>
    <rPh sb="24" eb="26">
      <t>キサイ</t>
    </rPh>
    <phoneticPr fontId="2"/>
  </si>
  <si>
    <t>①各筆明細（一括）
②各筆明細　別紙
③共通事項a
④共通事項b
⑤登録書</t>
    <rPh sb="1" eb="2">
      <t>カク</t>
    </rPh>
    <rPh sb="2" eb="3">
      <t>フデ</t>
    </rPh>
    <rPh sb="3" eb="5">
      <t>メイサイ</t>
    </rPh>
    <rPh sb="6" eb="8">
      <t>イッカツ</t>
    </rPh>
    <rPh sb="11" eb="12">
      <t>カク</t>
    </rPh>
    <rPh sb="12" eb="13">
      <t>フデ</t>
    </rPh>
    <rPh sb="13" eb="15">
      <t>メイサイ</t>
    </rPh>
    <rPh sb="16" eb="18">
      <t>ベッシ</t>
    </rPh>
    <rPh sb="20" eb="22">
      <t>キョウツウ</t>
    </rPh>
    <rPh sb="22" eb="24">
      <t>ジコウ</t>
    </rPh>
    <rPh sb="27" eb="29">
      <t>キョウツウ</t>
    </rPh>
    <rPh sb="29" eb="31">
      <t>ジコウ</t>
    </rPh>
    <rPh sb="34" eb="36">
      <t>トウロク</t>
    </rPh>
    <rPh sb="36" eb="37">
      <t>ショ</t>
    </rPh>
    <phoneticPr fontId="2"/>
  </si>
  <si>
    <t>①1-2-1共有地
②1-3-1相続
③3-35附属物</t>
    <rPh sb="6" eb="9">
      <t>キョウユウチ</t>
    </rPh>
    <rPh sb="16" eb="18">
      <t>ソウゾク</t>
    </rPh>
    <rPh sb="24" eb="26">
      <t>フゾク</t>
    </rPh>
    <rPh sb="26" eb="27">
      <t>ブツ</t>
    </rPh>
    <phoneticPr fontId="2"/>
  </si>
  <si>
    <t>第１－１　農地中間管理権の設定及び賃借権又は使用貸借による権利の設定関係（一括）</t>
    <rPh sb="0" eb="1">
      <t>ダイ</t>
    </rPh>
    <rPh sb="5" eb="7">
      <t>ノウチ</t>
    </rPh>
    <rPh sb="7" eb="9">
      <t>チュウカン</t>
    </rPh>
    <rPh sb="9" eb="11">
      <t>カンリ</t>
    </rPh>
    <rPh sb="11" eb="12">
      <t>ケン</t>
    </rPh>
    <rPh sb="13" eb="15">
      <t>セッテイ</t>
    </rPh>
    <rPh sb="15" eb="16">
      <t>オヨ</t>
    </rPh>
    <rPh sb="17" eb="20">
      <t>チンシャクケン</t>
    </rPh>
    <rPh sb="20" eb="21">
      <t>マタ</t>
    </rPh>
    <rPh sb="22" eb="24">
      <t>シヨウ</t>
    </rPh>
    <rPh sb="24" eb="26">
      <t>タイシャク</t>
    </rPh>
    <rPh sb="29" eb="31">
      <t>ケンリ</t>
    </rPh>
    <rPh sb="32" eb="34">
      <t>セッテイ</t>
    </rPh>
    <rPh sb="34" eb="36">
      <t>カンケイ</t>
    </rPh>
    <rPh sb="37" eb="39">
      <t>イッカツ</t>
    </rPh>
    <phoneticPr fontId="2"/>
  </si>
  <si>
    <t>１　各筆明細書</t>
    <rPh sb="2" eb="4">
      <t>カクフデ</t>
    </rPh>
    <rPh sb="4" eb="7">
      <t>メイサイショ</t>
    </rPh>
    <phoneticPr fontId="2"/>
  </si>
  <si>
    <t>整理
番号</t>
    <rPh sb="3" eb="4">
      <t>バン</t>
    </rPh>
    <rPh sb="4" eb="5">
      <t>ゴウ</t>
    </rPh>
    <phoneticPr fontId="2"/>
  </si>
  <si>
    <t>農地中間管理機構に権利の設定をする者(甲)</t>
    <phoneticPr fontId="2"/>
  </si>
  <si>
    <t>（住所）</t>
    <rPh sb="1" eb="3">
      <t>ジュウショ</t>
    </rPh>
    <phoneticPr fontId="6"/>
  </si>
  <si>
    <t>（氏名又は名称）</t>
    <rPh sb="1" eb="3">
      <t>シメイ</t>
    </rPh>
    <rPh sb="3" eb="4">
      <t>マタ</t>
    </rPh>
    <rPh sb="5" eb="7">
      <t>メイショウ</t>
    </rPh>
    <phoneticPr fontId="6"/>
  </si>
  <si>
    <t>○○○○○○</t>
    <phoneticPr fontId="2"/>
  </si>
  <si>
    <t>○○○○</t>
  </si>
  <si>
    <t>農地中間管理機構（乙）</t>
    <phoneticPr fontId="2"/>
  </si>
  <si>
    <t>千葉市中央区市場町１番１号</t>
    <phoneticPr fontId="2"/>
  </si>
  <si>
    <t>公益社団法人　千葉県園芸協会　理事長　江波戸　一治</t>
    <phoneticPr fontId="2"/>
  </si>
  <si>
    <t>農地中間管理機構から権利の設定を受ける者(丙)</t>
    <phoneticPr fontId="2"/>
  </si>
  <si>
    <t>○○○○</t>
    <phoneticPr fontId="2"/>
  </si>
  <si>
    <t>権利を設定する土地（A）</t>
    <phoneticPr fontId="2"/>
  </si>
  <si>
    <t>(甲)から(乙)に設定及び(乙)から(丙)に設定する権利(B)</t>
    <phoneticPr fontId="2"/>
  </si>
  <si>
    <t>備　　考</t>
    <rPh sb="0" eb="1">
      <t>ビ</t>
    </rPh>
    <rPh sb="3" eb="4">
      <t>コウ</t>
    </rPh>
    <phoneticPr fontId="2"/>
  </si>
  <si>
    <t>所　　在</t>
    <phoneticPr fontId="2"/>
  </si>
  <si>
    <t>地　番</t>
    <phoneticPr fontId="2"/>
  </si>
  <si>
    <t>現況　　   　地目</t>
    <phoneticPr fontId="2"/>
  </si>
  <si>
    <t>面　積             (㎡)</t>
    <phoneticPr fontId="2"/>
  </si>
  <si>
    <t>権利の種類</t>
    <rPh sb="0" eb="2">
      <t>ケンリ</t>
    </rPh>
    <rPh sb="3" eb="5">
      <t>シュルイ</t>
    </rPh>
    <phoneticPr fontId="2"/>
  </si>
  <si>
    <t>利用内容</t>
    <rPh sb="2" eb="4">
      <t>ナイヨウ</t>
    </rPh>
    <phoneticPr fontId="2"/>
  </si>
  <si>
    <t>10ａ当り  
借賃</t>
    <rPh sb="3" eb="4">
      <t>アタ</t>
    </rPh>
    <rPh sb="8" eb="10">
      <t>カリチン</t>
    </rPh>
    <phoneticPr fontId="2"/>
  </si>
  <si>
    <t>借　賃</t>
    <phoneticPr fontId="2"/>
  </si>
  <si>
    <t>米価連動</t>
    <rPh sb="0" eb="2">
      <t>ベイカ</t>
    </rPh>
    <rPh sb="2" eb="4">
      <t>レンドウ</t>
    </rPh>
    <phoneticPr fontId="2"/>
  </si>
  <si>
    <t>大　字</t>
    <phoneticPr fontId="2"/>
  </si>
  <si>
    <t>字</t>
  </si>
  <si>
    <t>合計</t>
    <rPh sb="0" eb="2">
      <t>ゴウケイ</t>
    </rPh>
    <phoneticPr fontId="2"/>
  </si>
  <si>
    <t>(甲)から(乙)に設定する権利
の期間等（C）</t>
    <phoneticPr fontId="2"/>
  </si>
  <si>
    <t>存続期間</t>
    <phoneticPr fontId="2"/>
  </si>
  <si>
    <t>　年　　ｹ月</t>
    <rPh sb="1" eb="2">
      <t>ネン</t>
    </rPh>
    <rPh sb="5" eb="6">
      <t>ツキ</t>
    </rPh>
    <phoneticPr fontId="2"/>
  </si>
  <si>
    <t>始期及び終期</t>
    <phoneticPr fontId="2"/>
  </si>
  <si>
    <t>令和　年　月　日</t>
    <rPh sb="0" eb="2">
      <t>レイワ</t>
    </rPh>
    <rPh sb="3" eb="4">
      <t>ネン</t>
    </rPh>
    <rPh sb="5" eb="6">
      <t>ガツ</t>
    </rPh>
    <rPh sb="7" eb="8">
      <t>ニチ</t>
    </rPh>
    <phoneticPr fontId="2"/>
  </si>
  <si>
    <t>～</t>
    <phoneticPr fontId="2"/>
  </si>
  <si>
    <t>借賃の
支払方法</t>
    <phoneticPr fontId="2"/>
  </si>
  <si>
    <t>種別</t>
    <rPh sb="0" eb="2">
      <t>シュベツ</t>
    </rPh>
    <phoneticPr fontId="2"/>
  </si>
  <si>
    <t>支払時期</t>
    <rPh sb="0" eb="2">
      <t>シハラ</t>
    </rPh>
    <rPh sb="2" eb="4">
      <t>ジキ</t>
    </rPh>
    <phoneticPr fontId="2"/>
  </si>
  <si>
    <t>支払方法</t>
    <rPh sb="0" eb="2">
      <t>シハラ</t>
    </rPh>
    <rPh sb="2" eb="4">
      <t>ホウホウ</t>
    </rPh>
    <phoneticPr fontId="2"/>
  </si>
  <si>
    <t>始期入力</t>
    <rPh sb="0" eb="2">
      <t>シキ</t>
    </rPh>
    <rPh sb="2" eb="4">
      <t>ニュウリョク</t>
    </rPh>
    <phoneticPr fontId="2"/>
  </si>
  <si>
    <t>□　金納</t>
    <rPh sb="2" eb="4">
      <t>キンノウ</t>
    </rPh>
    <phoneticPr fontId="2"/>
  </si>
  <si>
    <t>毎年１２月末日までに</t>
    <rPh sb="0" eb="2">
      <t>マイトシ</t>
    </rPh>
    <rPh sb="4" eb="5">
      <t>ツキ</t>
    </rPh>
    <rPh sb="5" eb="7">
      <t>マツジツ</t>
    </rPh>
    <phoneticPr fontId="2"/>
  </si>
  <si>
    <t>指定口座に振り込む</t>
    <rPh sb="0" eb="4">
      <t>シテイコウザ</t>
    </rPh>
    <rPh sb="5" eb="6">
      <t>フ</t>
    </rPh>
    <rPh sb="7" eb="8">
      <t>コ</t>
    </rPh>
    <phoneticPr fontId="2"/>
  </si>
  <si>
    <t>出し手</t>
    <rPh sb="0" eb="1">
      <t>ダ</t>
    </rPh>
    <rPh sb="2" eb="3">
      <t>テ</t>
    </rPh>
    <phoneticPr fontId="2"/>
  </si>
  <si>
    <t>受け手</t>
    <rPh sb="0" eb="1">
      <t>ウ</t>
    </rPh>
    <rPh sb="2" eb="3">
      <t>テ</t>
    </rPh>
    <phoneticPr fontId="2"/>
  </si>
  <si>
    <t>□　物納</t>
    <rPh sb="2" eb="4">
      <t>ブツノウ</t>
    </rPh>
    <phoneticPr fontId="2"/>
  </si>
  <si>
    <t>毎年　　月末日までに</t>
    <rPh sb="0" eb="2">
      <t>マイトシ</t>
    </rPh>
    <rPh sb="4" eb="5">
      <t>ツキ</t>
    </rPh>
    <rPh sb="6" eb="7">
      <t>ヒ</t>
    </rPh>
    <phoneticPr fontId="2"/>
  </si>
  <si>
    <t>耕作者が土地所有者に直接納める</t>
    <phoneticPr fontId="2"/>
  </si>
  <si>
    <t>←始期が定まっている場合入力</t>
    <rPh sb="1" eb="3">
      <t>シキ</t>
    </rPh>
    <rPh sb="4" eb="5">
      <t>サダ</t>
    </rPh>
    <rPh sb="10" eb="12">
      <t>バアイ</t>
    </rPh>
    <rPh sb="12" eb="14">
      <t>ニュウリョク</t>
    </rPh>
    <phoneticPr fontId="2"/>
  </si>
  <si>
    <t>(乙)から(丙)に転貸される権利
の期間等（D）</t>
    <phoneticPr fontId="2"/>
  </si>
  <si>
    <t>認可の公告日</t>
    <rPh sb="0" eb="2">
      <t>ニンカ</t>
    </rPh>
    <rPh sb="3" eb="6">
      <t>コウコクビ</t>
    </rPh>
    <phoneticPr fontId="2"/>
  </si>
  <si>
    <t>毎年１１月末日までに</t>
    <rPh sb="0" eb="2">
      <t>マイトシ</t>
    </rPh>
    <rPh sb="4" eb="5">
      <t>ツキ</t>
    </rPh>
    <rPh sb="5" eb="7">
      <t>マツジツ</t>
    </rPh>
    <phoneticPr fontId="2"/>
  </si>
  <si>
    <t>□　口座振替</t>
    <rPh sb="2" eb="4">
      <t>コウザ</t>
    </rPh>
    <rPh sb="4" eb="6">
      <t>フリカエ</t>
    </rPh>
    <phoneticPr fontId="2"/>
  </si>
  <si>
    <t>□　指定口座に振り込む</t>
    <rPh sb="2" eb="6">
      <t>シテイコウザ</t>
    </rPh>
    <rPh sb="7" eb="8">
      <t>フ</t>
    </rPh>
    <rPh sb="9" eb="10">
      <t>コ</t>
    </rPh>
    <phoneticPr fontId="2"/>
  </si>
  <si>
    <t>耕作者が土地所有者に直接収める</t>
    <rPh sb="0" eb="3">
      <t>コウサクシャ</t>
    </rPh>
    <rPh sb="4" eb="9">
      <t>トチショユウシャ</t>
    </rPh>
    <rPh sb="10" eb="12">
      <t>チョクセツ</t>
    </rPh>
    <rPh sb="12" eb="13">
      <t>オサ</t>
    </rPh>
    <phoneticPr fontId="2"/>
  </si>
  <si>
    <t>この計画に同意する。</t>
    <rPh sb="2" eb="4">
      <t>ケイカク</t>
    </rPh>
    <rPh sb="5" eb="7">
      <t>ドウイ</t>
    </rPh>
    <phoneticPr fontId="2"/>
  </si>
  <si>
    <t xml:space="preserve">※自書の場合押印省略可(個人)  </t>
    <phoneticPr fontId="2"/>
  </si>
  <si>
    <t>　農地中間管理機構に権利の設定をする者(甲)</t>
    <rPh sb="20" eb="21">
      <t>コウ</t>
    </rPh>
    <phoneticPr fontId="2"/>
  </si>
  <si>
    <t>住所（同上）</t>
    <rPh sb="0" eb="2">
      <t>ジュウショ</t>
    </rPh>
    <rPh sb="3" eb="5">
      <t>ドウジョウ</t>
    </rPh>
    <phoneticPr fontId="2"/>
  </si>
  <si>
    <t>氏名又は名称</t>
    <phoneticPr fontId="2"/>
  </si>
  <si>
    <t>㊞</t>
    <phoneticPr fontId="2"/>
  </si>
  <si>
    <t>　農地中間管理機構から権利の設定を受ける者(丙)</t>
    <rPh sb="22" eb="23">
      <t>ヘイ</t>
    </rPh>
    <phoneticPr fontId="2"/>
  </si>
  <si>
    <t>※権利の設定する土地の(A)以外の権原者等がいる場合は別表4に記載</t>
  </si>
  <si>
    <t>（注意事項）</t>
  </si>
  <si>
    <t>１　この各筆明細は、権利設定の当事者ごとに別葉とする。丙が同一で、甲が異なる場合には整理番号に枝番を付して整理する。</t>
    <phoneticPr fontId="2"/>
  </si>
  <si>
    <t>２　(Ａ)欄は、市町村別に記載する。</t>
  </si>
  <si>
    <t>３　(Ａ)欄の「面積」は土地登記簿によるものとし、土地登記簿の地積が著しく事実と相違する場合、土地登記簿の面積がない場合及び土地改良事業による一時利用の指定を受けた土地の場合には、実測面積を</t>
  </si>
  <si>
    <t>(　)書きで２段書きする。なお、１筆の一部について権利が設定される場合には、○○○㎡の内○○㎡と記載し、当該部分を特定することのできる図面を添付するとともに、備考欄にその旨を記載する。</t>
  </si>
  <si>
    <t>４　(Ｂ)欄の「権利の種類」は、「賃借権」又は「使用貸借権」のいずれかを記載する。</t>
  </si>
  <si>
    <t>５　(Ｂ)欄の「利用内容」は、当該土地の利用目的（例えば、水田として利用、普通畑として利用、樹園地として利用、農業用施設用地（畜舎）として利用等）を記載する。</t>
  </si>
  <si>
    <t>６　(Ｂ)欄の「借賃」は当該土地の１年分の借賃（期間借地の場合には、利用期間に係る借賃）の額を記載する。</t>
    <phoneticPr fontId="2"/>
  </si>
  <si>
    <t>７　(Ｂ)欄の「米価連動」は「借賃」における米価の対象となる農協名及び価格区分（買取価格（直販買取価格）又は仮渡金額（共同計算仮渡金）のいづれか）を記載する。</t>
    <phoneticPr fontId="2"/>
  </si>
  <si>
    <t>２　共通事項（甲・乙（千葉県園芸協会）添付用）</t>
    <rPh sb="7" eb="8">
      <t>コウ</t>
    </rPh>
    <rPh sb="9" eb="10">
      <t>オツ</t>
    </rPh>
    <rPh sb="11" eb="14">
      <t>チバケン</t>
    </rPh>
    <rPh sb="14" eb="18">
      <t>エンゲイキョウカイ</t>
    </rPh>
    <rPh sb="19" eb="22">
      <t>テンプヨウ</t>
    </rPh>
    <phoneticPr fontId="2"/>
  </si>
  <si>
    <t>　この農用地利用集積等促進計画（以下「本計画」という。）に定めるところにより甲から乙に設定され</t>
    <phoneticPr fontId="2"/>
  </si>
  <si>
    <t>(9)附属物の設置等</t>
  </si>
  <si>
    <t>る権利は、１の各筆明細に定めるもののほか、次に定めるところによる。</t>
    <phoneticPr fontId="2"/>
  </si>
  <si>
    <t>　ア　乙が、当該土地に果樹等の永年性作物、ハウス等の農業用施設（以下「附属物」という。）の設置</t>
    <phoneticPr fontId="2"/>
  </si>
  <si>
    <t>(1)権利の設定</t>
    <rPh sb="3" eb="5">
      <t>ケンリ</t>
    </rPh>
    <rPh sb="6" eb="8">
      <t>セッテイ</t>
    </rPh>
    <phoneticPr fontId="2"/>
  </si>
  <si>
    <t>　　を行う場合には、乙は市町村及び農業委員会に事前に相談を行い、甲の同意を得る。また、乙が附属</t>
    <phoneticPr fontId="2"/>
  </si>
  <si>
    <t>　　１の各筆明細に記載された土地（以下「当該土地」という。）の権利は、本計画の公告により生じる。</t>
    <phoneticPr fontId="2"/>
  </si>
  <si>
    <t>　　物の設置をした場合において、賃貸借又は使用貸借が終了したときは、当該附属物を収去する義務を</t>
    <phoneticPr fontId="2"/>
  </si>
  <si>
    <t>(2)借賃の増減額請求</t>
  </si>
  <si>
    <t>　　負う。</t>
    <phoneticPr fontId="2"/>
  </si>
  <si>
    <t>　　甲及び乙は、当該土地の１の各筆明細に記載された面積と実測面積との間に差異があっても、異議を</t>
    <phoneticPr fontId="2"/>
  </si>
  <si>
    <t>　イ　丙が当該土地に附属物の設置を行うことについて、乙が同意しようとする場合には、乙は事前に設</t>
    <phoneticPr fontId="2"/>
  </si>
  <si>
    <t>　述べず、また、借賃の増減を請求しない。</t>
    <phoneticPr fontId="2"/>
  </si>
  <si>
    <t>　　置について甲の同意を得る。また、丙が甲及び乙の同意を得て附属物を設置した場合において、賃貸</t>
    <phoneticPr fontId="2"/>
  </si>
  <si>
    <t>(3)借賃の改訂</t>
    <phoneticPr fontId="2"/>
  </si>
  <si>
    <t>　　借又は使用貸借が終了したときは、丙は甲に対して直接当該附属物を収去する義務を負い、乙は甲に</t>
    <phoneticPr fontId="2"/>
  </si>
  <si>
    <t>　　本計を定めた後、借賃の改訂に当たっては、農地法（昭和２７年法律第２２９号。以下「農地法」と</t>
    <phoneticPr fontId="2"/>
  </si>
  <si>
    <t>　　対して収去の義務を負わない。</t>
    <phoneticPr fontId="2"/>
  </si>
  <si>
    <t>　いう。）第５２条の農業委員会が提供する借賃の動向や地域関係者による協議結果等を勘案して、甲、</t>
    <phoneticPr fontId="2"/>
  </si>
  <si>
    <t>　ウ　ア及びイの規定にかかわらず、甲が附属物を収去しないことに同意しているときに限り、乙及び丙</t>
    <phoneticPr fontId="2"/>
  </si>
  <si>
    <t>　乙が協議して定める額に改定する。</t>
    <phoneticPr fontId="2"/>
  </si>
  <si>
    <t>　　は収去の義務を負わない。この場合、乙及び丙が支出した費用については、甲が費用償還に同意して</t>
    <phoneticPr fontId="2"/>
  </si>
  <si>
    <t>(4)借賃の支払猶予</t>
    <phoneticPr fontId="2"/>
  </si>
  <si>
    <t>　　いる場合に限り、乙及び丙は甲に対して償還の請求をすることができる。</t>
    <phoneticPr fontId="2"/>
  </si>
  <si>
    <t>　　甲は、乙が災害その他やむを得ない事由のため、借賃の支払期日までに借賃の支払をすることができ</t>
    <phoneticPr fontId="2"/>
  </si>
  <si>
    <t>(10)租税公課等の負担</t>
  </si>
  <si>
    <t>　ない場合には、相当と認められる期日までその支払を猶予する。</t>
    <phoneticPr fontId="2"/>
  </si>
  <si>
    <t>　ア　当該土地に対する固定資産税その他の租税は、甲が負担する。</t>
  </si>
  <si>
    <t>(5)転貸</t>
  </si>
  <si>
    <t>　イ　当該土地に係る土地改良区の賦課金等は、別表２に定めるところによる。</t>
  </si>
  <si>
    <t>　　乙は、当該土地を転貸して丙に使用及び収益させることができる。</t>
    <phoneticPr fontId="2"/>
  </si>
  <si>
    <t>　ウ　その他当該土地の通常の維持保存に要する経費は、丙が負担する。</t>
  </si>
  <si>
    <t>(6)借賃の減額</t>
    <phoneticPr fontId="2"/>
  </si>
  <si>
    <t>(11)当該土地の返還</t>
  </si>
  <si>
    <t>　ア　丙から乙に対して農地法第２０条の規定により借賃の減額請求があり、乙が当該借賃を減額する場</t>
    <phoneticPr fontId="2"/>
  </si>
  <si>
    <t>　　賃貸借又は使用貸借が終了したときは、乙はその終了の日から、３０日以内に甲に対して当該土地を</t>
  </si>
  <si>
    <t>　　合には、乙は甲に対して、借賃の減額を請求することができる。減額されるべき額は、甲及び乙が協</t>
    <phoneticPr fontId="2"/>
  </si>
  <si>
    <t>　原状に回復して返還する。（附属物の取扱いについては（9）による。）。ただし、災害その他の不可抗</t>
    <phoneticPr fontId="2"/>
  </si>
  <si>
    <t>　　議して定める。</t>
    <phoneticPr fontId="2"/>
  </si>
  <si>
    <t>　力、修繕若しくは改良行為又は当該土地の通常の利用によって生じた形質の変更については、乙は、原</t>
    <phoneticPr fontId="2"/>
  </si>
  <si>
    <t>　イ　目的物の一部が滅失その他の事由により使用及び収益をすることができなくなった場合で、乙又は</t>
    <phoneticPr fontId="2"/>
  </si>
  <si>
    <t>　状回復の義務を負わない。</t>
    <phoneticPr fontId="2"/>
  </si>
  <si>
    <t>　　丙の責めに帰することができない事由によるときは、賃料はその使用及び収益をすることができなく</t>
    <phoneticPr fontId="2"/>
  </si>
  <si>
    <t>(12)賃貸借又は使用貸借の終了</t>
  </si>
  <si>
    <t>　　なった部分の割合に応じて減額され、目的物が使用及び収益をすることが可能となったときは減額前</t>
    <phoneticPr fontId="2"/>
  </si>
  <si>
    <t>　　天災地変その他、甲、乙及び丙の責に帰すべからざる理由により当該土地の全部が滅失その他の事由</t>
  </si>
  <si>
    <t>　　の賃料に戻る。なお、賃料の減額の時期及び減額前の賃料に戻る時期並びに減額の割合については、</t>
    <phoneticPr fontId="2"/>
  </si>
  <si>
    <t>　により使用及び収益をすることができなくなった場合には、本計画の定めるところにより設定された権</t>
    <phoneticPr fontId="2"/>
  </si>
  <si>
    <t>　　作物の作付・収穫の状況を踏まえて甲及び乙が協議して定める。</t>
    <phoneticPr fontId="2"/>
  </si>
  <si>
    <t>　利に係る賃貸借又は使用貸借は終了する。</t>
    <phoneticPr fontId="2"/>
  </si>
  <si>
    <t>(7)障害の除去等</t>
  </si>
  <si>
    <t>(13)賃借権又は使用貸借による権利に関する事項の変更の禁止</t>
  </si>
  <si>
    <t>　　甲は、地下埋設物、土壌汚染、軟弱地盤等、農地としての利用に支障をきたすものを除去したうえ乙</t>
  </si>
  <si>
    <t>　　甲及び乙は、本計画に定めるところにより設定される権利に関する事項は変更しないものとする。た</t>
  </si>
  <si>
    <t>　に引き渡すとともに、権利の存続期間中においては、権利の行使の妨げとなる行為を行ってはならない。</t>
    <phoneticPr fontId="2"/>
  </si>
  <si>
    <t>　だし、甲、乙及び県が協議の上、真にやむを得ないと認められる場合は、この限りでない。</t>
    <phoneticPr fontId="2"/>
  </si>
  <si>
    <t>(8)修繕及び改良</t>
  </si>
  <si>
    <t>(14)権利取得者の責務</t>
  </si>
  <si>
    <t>　ア　甲は、乙及び丙の責に帰すべき事由によらないで生じた当該土地の損耗については、自らの費用と</t>
  </si>
  <si>
    <t>　　乙は、丙に対し、本計画の定めるところに従い、当該土地を効率的かつ適正に利用するよう指導する。</t>
  </si>
  <si>
    <t>　　責任において当該土地を修繕する。ただし、緊急を要するとき又は甲が修繕することができない場合</t>
    <phoneticPr fontId="2"/>
  </si>
  <si>
    <t>(15)賃貸借又は使用貸借の解除</t>
  </si>
  <si>
    <t>　　は、乙が甲の同意を得た上で丙に修繕させることができる。この場合において、丙は修繕に要した費</t>
    <phoneticPr fontId="2"/>
  </si>
  <si>
    <t>　　乙は、権利の取得後又は丙との解約後２年間を経過しても、当該土地の貸付けを行う事が見込めない</t>
  </si>
  <si>
    <t>　　用を乙に請求するものとし、乙は当該費用を甲に請求する。</t>
    <phoneticPr fontId="2"/>
  </si>
  <si>
    <t>　場合又は災害その他の事由により農用地等としての利用を継続することが著しく困難になった場合は、</t>
    <phoneticPr fontId="2"/>
  </si>
  <si>
    <t>　イ　乙は、甲の同意を得て丙に当該土地の改良を行わせることができる。ただし、その改良が軽微であ</t>
    <phoneticPr fontId="2"/>
  </si>
  <si>
    <r>
      <t>　</t>
    </r>
    <r>
      <rPr>
        <sz val="16"/>
        <color rgb="FFFF0000"/>
        <rFont val="ＭＳ 明朝"/>
        <family val="1"/>
        <charset val="128"/>
      </rPr>
      <t>知事</t>
    </r>
    <r>
      <rPr>
        <sz val="16"/>
        <color theme="1"/>
        <rFont val="ＭＳ 明朝"/>
        <family val="1"/>
        <charset val="128"/>
      </rPr>
      <t>の承認を受けて権利を解除することができる。</t>
    </r>
    <phoneticPr fontId="2"/>
  </si>
  <si>
    <t>　　る場合には、甲の同意を要しない。</t>
    <phoneticPr fontId="2"/>
  </si>
  <si>
    <t>(16)農地中間管理機構関連農地整備事業の実施</t>
  </si>
  <si>
    <t>　ウ　修繕費又は改良費の負担及び償還は、別表１に定めたものを除き、民法、土地改良法等の法令に従</t>
  </si>
  <si>
    <t>　　当該土地のうち、15年以上の期間で農地中間管理権が設定されているものについては、土地改良法</t>
  </si>
  <si>
    <t>　　う。</t>
    <phoneticPr fontId="2"/>
  </si>
  <si>
    <t>　第87条の3の第1項の土地改良事業が行われることがある。</t>
    <phoneticPr fontId="2"/>
  </si>
  <si>
    <t>(17)その他</t>
  </si>
  <si>
    <t>　　本計画に定めのない事項及び本計画に関し疑義が生じたときは、甲、乙及び県が協議して定める。</t>
  </si>
  <si>
    <t>２　共通事項（乙（千葉県園芸協会）・丙添付用）</t>
    <rPh sb="7" eb="8">
      <t>オツ</t>
    </rPh>
    <rPh sb="9" eb="12">
      <t>チバケン</t>
    </rPh>
    <rPh sb="12" eb="16">
      <t>エンゲイキョウカイ</t>
    </rPh>
    <rPh sb="18" eb="19">
      <t>ヘイ</t>
    </rPh>
    <rPh sb="19" eb="22">
      <t>テンプヨウ</t>
    </rPh>
    <phoneticPr fontId="2"/>
  </si>
  <si>
    <t>　この農用地利用集積等促進計画（以下、「本計画」という。）に定めるところにより乙から丙に転貸される権</t>
    <rPh sb="10" eb="11">
      <t>トウ</t>
    </rPh>
    <rPh sb="11" eb="13">
      <t>ソクシン</t>
    </rPh>
    <phoneticPr fontId="2"/>
  </si>
  <si>
    <t>　　責任において当該土地を修繕する。ただし、緊急を要するとき又は甲が修繕することができない場合</t>
    <rPh sb="32" eb="33">
      <t>コウ</t>
    </rPh>
    <phoneticPr fontId="2"/>
  </si>
  <si>
    <t>利は、１の各筆明細に定めるもののほか、次に定めるところによる。</t>
    <phoneticPr fontId="2"/>
  </si>
  <si>
    <t>　　は、乙が甲の同意を得た上で丙に修繕ささせることができる。この場合において、丙は当該修繕に要</t>
    <rPh sb="4" eb="5">
      <t>オツ</t>
    </rPh>
    <rPh sb="6" eb="7">
      <t>コウ</t>
    </rPh>
    <rPh sb="15" eb="16">
      <t>ヘイ</t>
    </rPh>
    <rPh sb="39" eb="40">
      <t>ヘイ</t>
    </rPh>
    <phoneticPr fontId="2"/>
  </si>
  <si>
    <t>(1)賃貸借又は使用貸借の解除</t>
  </si>
  <si>
    <t>　　した費用を 乙に請求するものとし、乙は当該費用を甲に償還を請求することができる。</t>
    <rPh sb="8" eb="9">
      <t>オツ</t>
    </rPh>
    <rPh sb="19" eb="20">
      <t>オツ</t>
    </rPh>
    <rPh sb="26" eb="27">
      <t>コウ</t>
    </rPh>
    <phoneticPr fontId="2"/>
  </si>
  <si>
    <t>　　１の各筆明細に定める乙による賃借権又は使用貸借による権利の設定又は移転（以下「賃借権の設定</t>
  </si>
  <si>
    <t>　イ　乙は、甲の同意を得て丙に当該土地の改良を行わせることができる。ただし、その改良が軽微である</t>
    <rPh sb="3" eb="4">
      <t>オツ</t>
    </rPh>
    <rPh sb="6" eb="7">
      <t>コウ</t>
    </rPh>
    <rPh sb="13" eb="14">
      <t>ヘイ</t>
    </rPh>
    <phoneticPr fontId="2"/>
  </si>
  <si>
    <t>　等」という。）は、丙が当該賃貸借の設定等を受けた土地（以下「当該土地」という。）について次</t>
    <phoneticPr fontId="2"/>
  </si>
  <si>
    <t>　　場合には、甲の同意を要しない。</t>
    <rPh sb="7" eb="8">
      <t>コウ</t>
    </rPh>
    <phoneticPr fontId="2"/>
  </si>
  <si>
    <t>　のいずれかに該当するときは解除することができる。</t>
    <phoneticPr fontId="2"/>
  </si>
  <si>
    <t xml:space="preserve">　ウ　修繕費又は改良費の負担及び償還は、別表１に定めたものを除き、民法、土地改良法等の法令に従う。
</t>
    <phoneticPr fontId="2"/>
  </si>
  <si>
    <t>　ア　正当な理由がなくて定められた期日より１年以内に賃借料を支払わないときその他信義に反した</t>
  </si>
  <si>
    <t>　　行為したとき。</t>
    <phoneticPr fontId="2"/>
  </si>
  <si>
    <t>　ア　丙が、当該土地に果樹等の永年性作物、ハウス等の農業用施設（以下「附属物」という。）の設置を</t>
    <rPh sb="3" eb="4">
      <t>ヘイ</t>
    </rPh>
    <phoneticPr fontId="2"/>
  </si>
  <si>
    <t>　イ　当該土地を適正に利用していないと認められるとき。</t>
  </si>
  <si>
    <t>　　行う場合には、市町村及び農業委員会に事前に相談を行い、乙の同意を得る。また、丙が附属物の設置</t>
    <rPh sb="29" eb="30">
      <t>オツ</t>
    </rPh>
    <rPh sb="40" eb="41">
      <t>ヘイ</t>
    </rPh>
    <phoneticPr fontId="2"/>
  </si>
  <si>
    <t xml:space="preserve">　ウ　正当な理由がなくて農地中間管理事業の推進に関する法律（平成２５年法律第１０１号）第２１条
</t>
    <phoneticPr fontId="2"/>
  </si>
  <si>
    <t>　　をした場合において、賃貸借又は使用貸借が終了したときは、丙は当該附属物を収去する義務を負う。</t>
    <rPh sb="30" eb="31">
      <t>ヘイ</t>
    </rPh>
    <phoneticPr fontId="2"/>
  </si>
  <si>
    <t>　　第１項の規定による報告をしないとき。</t>
    <phoneticPr fontId="2"/>
  </si>
  <si>
    <t>　イ　乙は、アの同意を行う場合には、事前に丙が附属物の設置を行うことについて甲の同意を得るととも</t>
    <rPh sb="3" eb="4">
      <t>オツ</t>
    </rPh>
    <rPh sb="21" eb="22">
      <t>ヘイ</t>
    </rPh>
    <rPh sb="38" eb="39">
      <t>コウ</t>
    </rPh>
    <phoneticPr fontId="2"/>
  </si>
  <si>
    <t>　エ　農地法第６条の２第２項第２号の規定による通知を受けたとき。</t>
  </si>
  <si>
    <t>　　に、丙に対してアの同意をする旨の通知を行う際には丙が附属物の設置を行うことについて甲も同意し</t>
    <rPh sb="4" eb="5">
      <t>ヘイ</t>
    </rPh>
    <rPh sb="26" eb="27">
      <t>ヘイ</t>
    </rPh>
    <rPh sb="43" eb="44">
      <t>コウ</t>
    </rPh>
    <phoneticPr fontId="2"/>
  </si>
  <si>
    <t>　オ　その他民法及び関連法規に定める解除事由に該当したとき。</t>
  </si>
  <si>
    <t xml:space="preserve">　　ていることを併せて通知する。また、丙が乙及び甲の同意を得て附属物を設置した場合において、賃貸
</t>
    <rPh sb="19" eb="20">
      <t>ヘイ</t>
    </rPh>
    <rPh sb="21" eb="22">
      <t>オツ</t>
    </rPh>
    <rPh sb="24" eb="25">
      <t>コウ</t>
    </rPh>
    <phoneticPr fontId="2"/>
  </si>
  <si>
    <t>　　借又は使用貸借が終了したときは、丙は甲に対して直接当該附属物を収去する義務を負い、乙は丙に対</t>
    <rPh sb="18" eb="19">
      <t>ヘイ</t>
    </rPh>
    <rPh sb="20" eb="21">
      <t>コウ</t>
    </rPh>
    <rPh sb="43" eb="44">
      <t>オツ</t>
    </rPh>
    <phoneticPr fontId="2"/>
  </si>
  <si>
    <t xml:space="preserve">　　乙及び丙は、当該土地の１の各筆明細に記載された面積と実測面積との間に差異があっても、異議を
</t>
    <rPh sb="2" eb="3">
      <t>オツ</t>
    </rPh>
    <rPh sb="5" eb="6">
      <t>ヘイ</t>
    </rPh>
    <phoneticPr fontId="2"/>
  </si>
  <si>
    <t>　　して収去の義務を負わない。</t>
    <phoneticPr fontId="2"/>
  </si>
  <si>
    <t>　ウ　ア及びイの規定にかかわらず、甲が附属物を収去しないことに同意しているときに限り、乙及び丙は</t>
    <rPh sb="17" eb="18">
      <t>コウ</t>
    </rPh>
    <rPh sb="43" eb="44">
      <t>オツ</t>
    </rPh>
    <rPh sb="46" eb="47">
      <t>ヘイ</t>
    </rPh>
    <phoneticPr fontId="2"/>
  </si>
  <si>
    <t>(3)借賃の支払猶予</t>
  </si>
  <si>
    <t>　　収去の義務を負わない。この場合、丙が支出した費用については、甲が費用償還に同意している場合に</t>
    <rPh sb="18" eb="19">
      <t>ヘイ</t>
    </rPh>
    <rPh sb="32" eb="33">
      <t>コウ</t>
    </rPh>
    <phoneticPr fontId="2"/>
  </si>
  <si>
    <t xml:space="preserve">　　乙は、丙が災害その他やむを得ない事由のため、借賃の支払期限までに借賃の支払をすることができ
</t>
    <rPh sb="2" eb="3">
      <t>オツ</t>
    </rPh>
    <rPh sb="5" eb="6">
      <t>ヘイ</t>
    </rPh>
    <phoneticPr fontId="2"/>
  </si>
  <si>
    <t>　　限り、丙は甲に対して償還の請求をすることができる。</t>
    <rPh sb="5" eb="6">
      <t>ヘイ</t>
    </rPh>
    <rPh sb="7" eb="8">
      <t>コウ</t>
    </rPh>
    <phoneticPr fontId="2"/>
  </si>
  <si>
    <t>(4)借賃の改訂</t>
  </si>
  <si>
    <t>　ア　当該土地に対する固定資産税その他の租税は、甲が負担する。</t>
    <rPh sb="24" eb="25">
      <t>コウ</t>
    </rPh>
    <phoneticPr fontId="2"/>
  </si>
  <si>
    <t xml:space="preserve">　　本計画を定めた後、借賃の改訂に当たっては、農地法（昭和２７年法律第２２９号。以下「農地法」
</t>
    <phoneticPr fontId="2"/>
  </si>
  <si>
    <t>　という。）第５２条の農業委員会が提供する借賃の動向や地域関係者による協議結果等を勘案して、乙、</t>
    <rPh sb="46" eb="47">
      <t>オツ</t>
    </rPh>
    <phoneticPr fontId="2"/>
  </si>
  <si>
    <t>　ウ　その他当該土地の通常の維持管理に要する経費は、丙が負担する。</t>
    <rPh sb="26" eb="27">
      <t>ヘイ</t>
    </rPh>
    <phoneticPr fontId="2"/>
  </si>
  <si>
    <t>　丙が協議して定める額に改定する。</t>
    <phoneticPr fontId="2"/>
  </si>
  <si>
    <t>(5)借賃の減額</t>
  </si>
  <si>
    <t xml:space="preserve">　　賃貸借又は使用貸借が終了したときは、丙はその終了の日から、３０日以内に乙に対して当該土地を原
</t>
    <rPh sb="20" eb="21">
      <t>ヘイ</t>
    </rPh>
    <rPh sb="37" eb="38">
      <t>オツ</t>
    </rPh>
    <phoneticPr fontId="2"/>
  </si>
  <si>
    <t xml:space="preserve">　ア　丙は、乙に対して農地法第２０条の規定に基づく借賃の減額請求ができる。この場合において、減
</t>
    <rPh sb="3" eb="4">
      <t>ヘイ</t>
    </rPh>
    <rPh sb="6" eb="7">
      <t>オツ</t>
    </rPh>
    <phoneticPr fontId="2"/>
  </si>
  <si>
    <t xml:space="preserve">　状に回復して返還する（附属物の取扱いについては（9）による。）。ただし、災害その他の不可抗力、
</t>
    <phoneticPr fontId="2"/>
  </si>
  <si>
    <t>　　額減額されるべき額は、乙、丙及び甲が協議して定める。</t>
    <phoneticPr fontId="2"/>
  </si>
  <si>
    <t xml:space="preserve">　修繕若しくは改良行為又は当該土地の通常の利用によって生じた形質の変更については、丙は、原状回復
</t>
    <rPh sb="41" eb="42">
      <t>ヘイ</t>
    </rPh>
    <phoneticPr fontId="2"/>
  </si>
  <si>
    <t xml:space="preserve">　イ　目的物の一部が滅失その他の事由により使用及び収益をすることができなくなった場合で、丙の責
</t>
    <rPh sb="44" eb="45">
      <t>ヘイ</t>
    </rPh>
    <phoneticPr fontId="2"/>
  </si>
  <si>
    <t>　の義務を負わない。</t>
    <phoneticPr fontId="2"/>
  </si>
  <si>
    <t>　　めに帰することができない事由によるときは、賃料はその使用及び収益をすることができなくなった</t>
    <phoneticPr fontId="2"/>
  </si>
  <si>
    <t>　　部分の割合に応じて減額され、目的物が使用及び収益をすることが可能となったときは減額前の賃料</t>
    <phoneticPr fontId="2"/>
  </si>
  <si>
    <t xml:space="preserve">　　本計画の定めるところにより、賃借権の設定等が行われた土地が、天災地変その他、乙、丙及び甲の責
</t>
    <rPh sb="40" eb="41">
      <t>オツ</t>
    </rPh>
    <rPh sb="42" eb="43">
      <t>ヘイ</t>
    </rPh>
    <rPh sb="45" eb="46">
      <t>コウ</t>
    </rPh>
    <phoneticPr fontId="2"/>
  </si>
  <si>
    <t>　　に戻る。なお、賃料の減額の時期及び減額前の賃料に戻る時期並びに減額の割合については、作物の</t>
    <phoneticPr fontId="2"/>
  </si>
  <si>
    <t>　に帰すべからざる理由により当該土地の全部が滅失その他の事由により使用及び収益をすることができな</t>
    <phoneticPr fontId="2"/>
  </si>
  <si>
    <t>　　作付・収穫の状況を踏まえて乙及び丙が協議して定める。</t>
    <rPh sb="15" eb="16">
      <t>オツ</t>
    </rPh>
    <rPh sb="18" eb="19">
      <t>ヘイ</t>
    </rPh>
    <phoneticPr fontId="2"/>
  </si>
  <si>
    <t>　くなった場合には、当該土地に係る賃借権又は使用貸借は終了する。</t>
    <phoneticPr fontId="2"/>
  </si>
  <si>
    <t>(6)転貸又は譲渡</t>
  </si>
  <si>
    <t xml:space="preserve">　　丙は、本計画により賃借権の設定等を受けた土地について転貸し、又は設定若しくは移転を受けた権
</t>
    <rPh sb="2" eb="3">
      <t>ヘイ</t>
    </rPh>
    <phoneticPr fontId="2"/>
  </si>
  <si>
    <t xml:space="preserve">　　乙及び丙は、本計画に定めるところにより設定される権利に関する事項は変更しないものとする。ただ
</t>
    <rPh sb="2" eb="3">
      <t>オツ</t>
    </rPh>
    <rPh sb="5" eb="6">
      <t>ヘイ</t>
    </rPh>
    <phoneticPr fontId="2"/>
  </si>
  <si>
    <t>　利を譲渡してはならない。</t>
    <phoneticPr fontId="2"/>
  </si>
  <si>
    <t>　し、乙、丙及び県が協議の上、真にやむを得ないと認められる場合は、この限りでない。</t>
    <rPh sb="3" eb="4">
      <t>オツ</t>
    </rPh>
    <rPh sb="5" eb="6">
      <t>ヘイ</t>
    </rPh>
    <phoneticPr fontId="2"/>
  </si>
  <si>
    <t>(7)遅延損害金</t>
  </si>
  <si>
    <t>(14)農地中間管理機構関連農地整備事業の実施</t>
  </si>
  <si>
    <t xml:space="preserve">　ア　丙は、１の各筆明細に定める期日までに借賃を支払わない場合は、乙に対し、支払期日の翌日から
</t>
    <rPh sb="3" eb="4">
      <t>ヘイ</t>
    </rPh>
    <rPh sb="33" eb="34">
      <t>オツ</t>
    </rPh>
    <phoneticPr fontId="2"/>
  </si>
  <si>
    <t xml:space="preserve">　　当該土地のうち、15年以上の期間で農地中間管理権が設定されているものについては、土地改良法第87
</t>
    <phoneticPr fontId="2"/>
  </si>
  <si>
    <t>　　支払日までの間を計算期間とする遅延損害金を支払わなければならない。</t>
    <phoneticPr fontId="2"/>
  </si>
  <si>
    <t>　条の3の第1項の土地改良事業が行われることがある。</t>
    <phoneticPr fontId="2"/>
  </si>
  <si>
    <t>　イ　遅延損害金は、借賃の額に対し、年10.95パーセントの割合で計算して得た額とする。</t>
  </si>
  <si>
    <t>(15)その他</t>
  </si>
  <si>
    <t>　　本計画に定めのない事項及び本計画に関し疑義が生じたときは、乙、丙及び県が協議して定める。</t>
    <rPh sb="31" eb="32">
      <t>オツ</t>
    </rPh>
    <rPh sb="33" eb="34">
      <t>ヘイ</t>
    </rPh>
    <phoneticPr fontId="2"/>
  </si>
  <si>
    <t xml:space="preserve">　ア　甲は、乙及び丙の責に帰すべき事由によらないで生じた当該土地の損耗については、自らの費用と
</t>
    <rPh sb="3" eb="4">
      <t>コウ</t>
    </rPh>
    <rPh sb="6" eb="7">
      <t>オツ</t>
    </rPh>
    <rPh sb="9" eb="10">
      <t>ヘイ</t>
    </rPh>
    <phoneticPr fontId="2"/>
  </si>
  <si>
    <t>（甲・乙（千葉県園芸協会）・丙共通）</t>
    <rPh sb="1" eb="2">
      <t>コウ</t>
    </rPh>
    <rPh sb="3" eb="4">
      <t>オツ</t>
    </rPh>
    <rPh sb="5" eb="8">
      <t>チバケン</t>
    </rPh>
    <rPh sb="8" eb="12">
      <t>エンゲイキョウカイ</t>
    </rPh>
    <rPh sb="14" eb="15">
      <t>ヘイ</t>
    </rPh>
    <rPh sb="15" eb="17">
      <t>キョウツウ</t>
    </rPh>
    <phoneticPr fontId="2"/>
  </si>
  <si>
    <t>甲の氏名（名称）・整理番号等</t>
    <rPh sb="0" eb="1">
      <t>コウ</t>
    </rPh>
    <rPh sb="2" eb="4">
      <t>シメイ</t>
    </rPh>
    <rPh sb="5" eb="7">
      <t>メイショウ</t>
    </rPh>
    <rPh sb="9" eb="11">
      <t>セイリ</t>
    </rPh>
    <rPh sb="11" eb="13">
      <t>バンゴウ</t>
    </rPh>
    <rPh sb="13" eb="14">
      <t>トウ</t>
    </rPh>
    <phoneticPr fontId="2"/>
  </si>
  <si>
    <t>丙の氏名（名称）・整理番号等</t>
    <rPh sb="0" eb="1">
      <t>ヘイ</t>
    </rPh>
    <rPh sb="2" eb="4">
      <t>シメイ</t>
    </rPh>
    <rPh sb="5" eb="7">
      <t>メイショウ</t>
    </rPh>
    <rPh sb="9" eb="11">
      <t>セイリ</t>
    </rPh>
    <rPh sb="11" eb="13">
      <t>バンゴウ</t>
    </rPh>
    <rPh sb="13" eb="14">
      <t>トウ</t>
    </rPh>
    <phoneticPr fontId="2"/>
  </si>
  <si>
    <t>　別表１　　修繕費及び改良費の負担に係る特約事項</t>
    <rPh sb="1" eb="3">
      <t>ベッピョウ</t>
    </rPh>
    <rPh sb="6" eb="8">
      <t>シュウゼン</t>
    </rPh>
    <rPh sb="8" eb="9">
      <t>ヒ</t>
    </rPh>
    <rPh sb="9" eb="10">
      <t>オヨ</t>
    </rPh>
    <rPh sb="11" eb="13">
      <t>カイリョウ</t>
    </rPh>
    <rPh sb="13" eb="14">
      <t>ヒ</t>
    </rPh>
    <rPh sb="15" eb="17">
      <t>フタン</t>
    </rPh>
    <rPh sb="18" eb="19">
      <t>カカ</t>
    </rPh>
    <rPh sb="20" eb="22">
      <t>トクヤク</t>
    </rPh>
    <rPh sb="22" eb="24">
      <t>ジコウ</t>
    </rPh>
    <phoneticPr fontId="2"/>
  </si>
  <si>
    <t>修繕又は改良の工事名</t>
    <rPh sb="0" eb="2">
      <t>シュウゼン</t>
    </rPh>
    <rPh sb="2" eb="3">
      <t>マタ</t>
    </rPh>
    <rPh sb="4" eb="6">
      <t>カイリョウ</t>
    </rPh>
    <rPh sb="7" eb="9">
      <t>コウジ</t>
    </rPh>
    <rPh sb="9" eb="10">
      <t>メイ</t>
    </rPh>
    <phoneticPr fontId="2"/>
  </si>
  <si>
    <t>甲、乙及び丙の費用に関する支払区分の内容</t>
    <rPh sb="0" eb="1">
      <t>コウ</t>
    </rPh>
    <rPh sb="2" eb="3">
      <t>オツ</t>
    </rPh>
    <rPh sb="3" eb="4">
      <t>オヨ</t>
    </rPh>
    <rPh sb="5" eb="6">
      <t>ヘイ</t>
    </rPh>
    <rPh sb="7" eb="9">
      <t>ヒヨウ</t>
    </rPh>
    <rPh sb="10" eb="11">
      <t>カン</t>
    </rPh>
    <rPh sb="13" eb="15">
      <t>シハライ</t>
    </rPh>
    <rPh sb="15" eb="17">
      <t>クブン</t>
    </rPh>
    <rPh sb="18" eb="20">
      <t>ナイヨウ</t>
    </rPh>
    <phoneticPr fontId="2"/>
  </si>
  <si>
    <t>乙及び丙の支払額について甲の償還すべき額及び方法</t>
    <rPh sb="0" eb="1">
      <t>オツ</t>
    </rPh>
    <rPh sb="3" eb="4">
      <t>ヘイ</t>
    </rPh>
    <rPh sb="12" eb="13">
      <t>コウ</t>
    </rPh>
    <phoneticPr fontId="2"/>
  </si>
  <si>
    <t>備　　考</t>
    <rPh sb="0" eb="1">
      <t>ソナエ</t>
    </rPh>
    <rPh sb="3" eb="4">
      <t>コウ</t>
    </rPh>
    <phoneticPr fontId="2"/>
  </si>
  <si>
    <t>　別表２　土地改良区の賦課金等に係る特約事項</t>
    <rPh sb="1" eb="3">
      <t>ベッピョウ</t>
    </rPh>
    <rPh sb="5" eb="7">
      <t>トチ</t>
    </rPh>
    <rPh sb="7" eb="9">
      <t>カイリョウ</t>
    </rPh>
    <rPh sb="9" eb="10">
      <t>ク</t>
    </rPh>
    <rPh sb="11" eb="14">
      <t>フカキン</t>
    </rPh>
    <rPh sb="14" eb="15">
      <t>トウ</t>
    </rPh>
    <rPh sb="16" eb="17">
      <t>カカ</t>
    </rPh>
    <rPh sb="18" eb="20">
      <t>トクヤク</t>
    </rPh>
    <rPh sb="20" eb="22">
      <t>ジコウ</t>
    </rPh>
    <phoneticPr fontId="2"/>
  </si>
  <si>
    <t>賦課金等の納入先</t>
    <rPh sb="0" eb="3">
      <t>フカキン</t>
    </rPh>
    <rPh sb="3" eb="4">
      <t>トウ</t>
    </rPh>
    <rPh sb="5" eb="8">
      <t>ノウニュウサキ</t>
    </rPh>
    <phoneticPr fontId="2"/>
  </si>
  <si>
    <t>組合員</t>
    <rPh sb="0" eb="2">
      <t>クミアイ</t>
    </rPh>
    <rPh sb="2" eb="3">
      <t>イン</t>
    </rPh>
    <phoneticPr fontId="2"/>
  </si>
  <si>
    <t>賦課金等の種類</t>
    <rPh sb="0" eb="3">
      <t>フカキン</t>
    </rPh>
    <rPh sb="3" eb="4">
      <t>トウ</t>
    </rPh>
    <rPh sb="5" eb="7">
      <t>シュルイ</t>
    </rPh>
    <phoneticPr fontId="2"/>
  </si>
  <si>
    <t>賦課金等の負担者</t>
    <rPh sb="0" eb="3">
      <t>フカキン</t>
    </rPh>
    <rPh sb="3" eb="4">
      <t>トウ</t>
    </rPh>
    <rPh sb="5" eb="7">
      <t>フタン</t>
    </rPh>
    <rPh sb="7" eb="8">
      <t>シャ</t>
    </rPh>
    <phoneticPr fontId="2"/>
  </si>
  <si>
    <t>※土地改良区組合員と賦課金等の負担者が異なり、かつその負担者が准組合員ではない場合は、負担者が組合員に賦課金等を支払い、組合員が土地改良区へ納める。</t>
    <phoneticPr fontId="2"/>
  </si>
  <si>
    <t>　別表３　賃料納入年</t>
    <rPh sb="1" eb="3">
      <t>ベッピョウ</t>
    </rPh>
    <rPh sb="5" eb="7">
      <t>チンリョウ</t>
    </rPh>
    <rPh sb="7" eb="9">
      <t>ノウニュウ</t>
    </rPh>
    <rPh sb="9" eb="10">
      <t>ネン</t>
    </rPh>
    <phoneticPr fontId="2"/>
  </si>
  <si>
    <t>初回納入年</t>
    <rPh sb="0" eb="2">
      <t>ショカイ</t>
    </rPh>
    <rPh sb="2" eb="4">
      <t>ノウニュウ</t>
    </rPh>
    <rPh sb="4" eb="5">
      <t>ネン</t>
    </rPh>
    <phoneticPr fontId="2"/>
  </si>
  <si>
    <t>令和　　　年</t>
    <rPh sb="0" eb="2">
      <t>レイワ</t>
    </rPh>
    <rPh sb="5" eb="6">
      <t>ネン</t>
    </rPh>
    <phoneticPr fontId="2"/>
  </si>
  <si>
    <t>（20　　年）</t>
    <rPh sb="5" eb="6">
      <t>ネン</t>
    </rPh>
    <phoneticPr fontId="2"/>
  </si>
  <si>
    <t>最終回納入年</t>
    <rPh sb="0" eb="2">
      <t>サイシュウ</t>
    </rPh>
    <rPh sb="2" eb="3">
      <t>カイ</t>
    </rPh>
    <rPh sb="3" eb="5">
      <t>ノウニュウ</t>
    </rPh>
    <rPh sb="5" eb="6">
      <t>ネン</t>
    </rPh>
    <phoneticPr fontId="2"/>
  </si>
  <si>
    <t>納入回数</t>
    <rPh sb="0" eb="2">
      <t>ノウニュウ</t>
    </rPh>
    <rPh sb="2" eb="4">
      <t>カイスウ</t>
    </rPh>
    <phoneticPr fontId="2"/>
  </si>
  <si>
    <t>回</t>
    <rPh sb="0" eb="1">
      <t>カイ</t>
    </rPh>
    <phoneticPr fontId="2"/>
  </si>
  <si>
    <t>　　　別記１　賃料詳細事項</t>
    <rPh sb="3" eb="5">
      <t>ベッキ</t>
    </rPh>
    <rPh sb="7" eb="9">
      <t>チンリョウ</t>
    </rPh>
    <rPh sb="9" eb="11">
      <t>ショウサイ</t>
    </rPh>
    <rPh sb="11" eb="13">
      <t>ジコウ</t>
    </rPh>
    <phoneticPr fontId="2"/>
  </si>
  <si>
    <t>□</t>
    <phoneticPr fontId="2"/>
  </si>
  <si>
    <t>Ａ　別記　借賃詳細　米価連動賃料</t>
    <rPh sb="2" eb="4">
      <t>ベッキ</t>
    </rPh>
    <rPh sb="5" eb="7">
      <t>カリチン</t>
    </rPh>
    <rPh sb="7" eb="9">
      <t>ショウサイ</t>
    </rPh>
    <rPh sb="10" eb="12">
      <t>ベイカ</t>
    </rPh>
    <rPh sb="12" eb="14">
      <t>レンドウ</t>
    </rPh>
    <rPh sb="14" eb="16">
      <t>チンリョウ</t>
    </rPh>
    <phoneticPr fontId="2"/>
  </si>
  <si>
    <t>　１　１俵当たりの価格は、農業協同組合における次の条件とする。</t>
    <rPh sb="4" eb="5">
      <t>ヒョウ</t>
    </rPh>
    <rPh sb="5" eb="6">
      <t>ア</t>
    </rPh>
    <rPh sb="9" eb="11">
      <t>カカク</t>
    </rPh>
    <rPh sb="13" eb="15">
      <t>ノウギョウ</t>
    </rPh>
    <rPh sb="15" eb="17">
      <t>キョウドウ</t>
    </rPh>
    <rPh sb="17" eb="19">
      <t>クミアイ</t>
    </rPh>
    <rPh sb="23" eb="24">
      <t>ツギ</t>
    </rPh>
    <rPh sb="25" eb="27">
      <t>ジョウケン</t>
    </rPh>
    <phoneticPr fontId="2"/>
  </si>
  <si>
    <t>　（１）　コシヒカリ　　１等米　　玄米６０キログラムの価格とする。</t>
    <rPh sb="13" eb="14">
      <t>トウ</t>
    </rPh>
    <rPh sb="14" eb="15">
      <t>マイ</t>
    </rPh>
    <rPh sb="17" eb="19">
      <t>ゲンマイ</t>
    </rPh>
    <rPh sb="27" eb="29">
      <t>カカク</t>
    </rPh>
    <phoneticPr fontId="2"/>
  </si>
  <si>
    <t>　（２）当年９月１０日現在における価格とする。</t>
    <rPh sb="4" eb="6">
      <t>トウネン</t>
    </rPh>
    <rPh sb="7" eb="8">
      <t>ガツ</t>
    </rPh>
    <rPh sb="10" eb="11">
      <t>ニチ</t>
    </rPh>
    <rPh sb="11" eb="13">
      <t>ゲンザイ</t>
    </rPh>
    <rPh sb="17" eb="19">
      <t>カカク</t>
    </rPh>
    <phoneticPr fontId="2"/>
  </si>
  <si>
    <t>　２　借賃の毎年の支払い金額は、上記１の価格に借賃欄の俵数を乗じたものとし、１円未満の端数は切り捨てるものとする。</t>
    <rPh sb="3" eb="5">
      <t>カリチン</t>
    </rPh>
    <rPh sb="6" eb="8">
      <t>マイトシ</t>
    </rPh>
    <rPh sb="9" eb="11">
      <t>シハライ</t>
    </rPh>
    <rPh sb="12" eb="14">
      <t>キンガク</t>
    </rPh>
    <rPh sb="16" eb="18">
      <t>ジョウキ</t>
    </rPh>
    <rPh sb="20" eb="22">
      <t>カカク</t>
    </rPh>
    <rPh sb="23" eb="25">
      <t>カリチン</t>
    </rPh>
    <rPh sb="25" eb="26">
      <t>ラン</t>
    </rPh>
    <rPh sb="27" eb="28">
      <t>ピョウ</t>
    </rPh>
    <rPh sb="28" eb="29">
      <t>スウ</t>
    </rPh>
    <rPh sb="30" eb="31">
      <t>ジョウ</t>
    </rPh>
    <rPh sb="39" eb="40">
      <t>エン</t>
    </rPh>
    <rPh sb="40" eb="42">
      <t>ミマン</t>
    </rPh>
    <rPh sb="43" eb="45">
      <t>ハスウ</t>
    </rPh>
    <rPh sb="46" eb="47">
      <t>キ</t>
    </rPh>
    <rPh sb="48" eb="49">
      <t>ス</t>
    </rPh>
    <phoneticPr fontId="2"/>
  </si>
  <si>
    <t>Ｂ　別記　物納詳細</t>
    <rPh sb="2" eb="4">
      <t>ベッキ</t>
    </rPh>
    <rPh sb="5" eb="7">
      <t>ブツノウ</t>
    </rPh>
    <rPh sb="7" eb="9">
      <t>ショウサイ</t>
    </rPh>
    <phoneticPr fontId="2"/>
  </si>
  <si>
    <t>　１　コシヒカリ１等米とする。</t>
    <rPh sb="9" eb="10">
      <t>トウ</t>
    </rPh>
    <rPh sb="10" eb="11">
      <t>マイ</t>
    </rPh>
    <phoneticPr fontId="2"/>
  </si>
  <si>
    <t>　２　現物の受け渡し、運搬は全て耕作者又は土地所有者が行うものとし、耕作者が提示する方法によるものとする。</t>
    <rPh sb="3" eb="5">
      <t>ゲンブツ</t>
    </rPh>
    <rPh sb="6" eb="7">
      <t>ウ</t>
    </rPh>
    <rPh sb="8" eb="9">
      <t>ワタ</t>
    </rPh>
    <rPh sb="11" eb="13">
      <t>ウンパン</t>
    </rPh>
    <rPh sb="14" eb="15">
      <t>スベ</t>
    </rPh>
    <rPh sb="16" eb="19">
      <t>コウサクシャ</t>
    </rPh>
    <rPh sb="19" eb="20">
      <t>マタ</t>
    </rPh>
    <rPh sb="21" eb="23">
      <t>トチ</t>
    </rPh>
    <rPh sb="23" eb="26">
      <t>ショユウシャ</t>
    </rPh>
    <rPh sb="27" eb="28">
      <t>オコナ</t>
    </rPh>
    <rPh sb="34" eb="37">
      <t>コウサクシャ</t>
    </rPh>
    <rPh sb="38" eb="40">
      <t>テイジ</t>
    </rPh>
    <rPh sb="42" eb="44">
      <t>ホウホウ</t>
    </rPh>
    <phoneticPr fontId="2"/>
  </si>
  <si>
    <t>印</t>
    <rPh sb="0" eb="1">
      <t>イン</t>
    </rPh>
    <phoneticPr fontId="2"/>
  </si>
  <si>
    <t>　３　現物の管理（受け渡しの確認、品質の確認、数量の確認）については、土地所有者、耕作者の信義に基づいてこれを行うこと。</t>
    <rPh sb="3" eb="5">
      <t>ゲンブツ</t>
    </rPh>
    <rPh sb="6" eb="8">
      <t>カンリ</t>
    </rPh>
    <rPh sb="9" eb="10">
      <t>ウ</t>
    </rPh>
    <rPh sb="11" eb="12">
      <t>ワタ</t>
    </rPh>
    <rPh sb="14" eb="16">
      <t>カクニン</t>
    </rPh>
    <rPh sb="17" eb="19">
      <t>ヒンシツ</t>
    </rPh>
    <rPh sb="20" eb="22">
      <t>カクニン</t>
    </rPh>
    <rPh sb="23" eb="25">
      <t>スウリョウ</t>
    </rPh>
    <rPh sb="26" eb="28">
      <t>カクニン</t>
    </rPh>
    <rPh sb="35" eb="37">
      <t>トチ</t>
    </rPh>
    <rPh sb="37" eb="40">
      <t>ショユウシャ</t>
    </rPh>
    <rPh sb="41" eb="44">
      <t>コウサクシャ</t>
    </rPh>
    <rPh sb="45" eb="47">
      <t>シンギ</t>
    </rPh>
    <rPh sb="48" eb="49">
      <t>モト</t>
    </rPh>
    <rPh sb="55" eb="56">
      <t>オコナ</t>
    </rPh>
    <phoneticPr fontId="2"/>
  </si>
  <si>
    <t>　　また、これに係る紛争については当事者同士で解決すること。</t>
    <rPh sb="8" eb="9">
      <t>カカ</t>
    </rPh>
    <rPh sb="10" eb="12">
      <t>フンソウ</t>
    </rPh>
    <rPh sb="17" eb="20">
      <t>トウジシャ</t>
    </rPh>
    <rPh sb="20" eb="22">
      <t>ドウシ</t>
    </rPh>
    <rPh sb="23" eb="25">
      <t>カイケツ</t>
    </rPh>
    <phoneticPr fontId="2"/>
  </si>
  <si>
    <t>　４　耕作者の変更の場合も含めて、借賃の支払い方法の変更の必要が生じた場合には、土地所有者、園芸協会、耕作者の間で協議するものとする。</t>
    <rPh sb="3" eb="6">
      <t>コウサクシャ</t>
    </rPh>
    <rPh sb="7" eb="9">
      <t>ヘンコウ</t>
    </rPh>
    <rPh sb="10" eb="12">
      <t>バアイ</t>
    </rPh>
    <rPh sb="13" eb="14">
      <t>フク</t>
    </rPh>
    <rPh sb="17" eb="19">
      <t>カリチン</t>
    </rPh>
    <rPh sb="20" eb="22">
      <t>シハライ</t>
    </rPh>
    <rPh sb="23" eb="25">
      <t>ホウホウ</t>
    </rPh>
    <rPh sb="26" eb="28">
      <t>ヘンコウ</t>
    </rPh>
    <rPh sb="29" eb="31">
      <t>ヒツヨウ</t>
    </rPh>
    <rPh sb="32" eb="33">
      <t>ショウ</t>
    </rPh>
    <rPh sb="35" eb="37">
      <t>バアイ</t>
    </rPh>
    <rPh sb="40" eb="42">
      <t>トチ</t>
    </rPh>
    <rPh sb="42" eb="45">
      <t>ショユウシャ</t>
    </rPh>
    <rPh sb="46" eb="48">
      <t>エンゲイ</t>
    </rPh>
    <rPh sb="48" eb="50">
      <t>キョウカイ</t>
    </rPh>
    <rPh sb="51" eb="54">
      <t>コウサクシャ</t>
    </rPh>
    <rPh sb="55" eb="56">
      <t>アイダ</t>
    </rPh>
    <rPh sb="57" eb="59">
      <t>キョウギ</t>
    </rPh>
    <phoneticPr fontId="2"/>
  </si>
  <si>
    <t>　別表４　権利の設定する土地の(甲)以外の権原者等</t>
    <rPh sb="1" eb="3">
      <t>ベッピョウ</t>
    </rPh>
    <rPh sb="5" eb="7">
      <t>ケンリ</t>
    </rPh>
    <rPh sb="8" eb="10">
      <t>セッテイ</t>
    </rPh>
    <rPh sb="12" eb="14">
      <t>トチ</t>
    </rPh>
    <rPh sb="16" eb="17">
      <t>コウ</t>
    </rPh>
    <rPh sb="18" eb="20">
      <t>イガイ</t>
    </rPh>
    <rPh sb="21" eb="23">
      <t>ケンバラ</t>
    </rPh>
    <rPh sb="23" eb="24">
      <t>シャ</t>
    </rPh>
    <rPh sb="24" eb="25">
      <t>ナド</t>
    </rPh>
    <phoneticPr fontId="2"/>
  </si>
  <si>
    <t>住所</t>
    <rPh sb="0" eb="2">
      <t>ジュウショ</t>
    </rPh>
    <phoneticPr fontId="2"/>
  </si>
  <si>
    <t>氏名</t>
    <rPh sb="0" eb="2">
      <t>シメイ</t>
    </rPh>
    <phoneticPr fontId="2"/>
  </si>
  <si>
    <t>権限の種類</t>
    <rPh sb="0" eb="2">
      <t>ケンゲン</t>
    </rPh>
    <rPh sb="3" eb="5">
      <t>シュルイ</t>
    </rPh>
    <phoneticPr fontId="2"/>
  </si>
  <si>
    <t>同意㊞</t>
    <rPh sb="0" eb="2">
      <t>ドウイ</t>
    </rPh>
    <phoneticPr fontId="2"/>
  </si>
  <si>
    <t>※甲以外の使用収益権を有する者がいないときは記入を要しない（抵当権者の記入は不要）</t>
  </si>
  <si>
    <t>別　　紙</t>
    <rPh sb="0" eb="1">
      <t>ベツ</t>
    </rPh>
    <rPh sb="3" eb="4">
      <t>カミ</t>
    </rPh>
    <phoneticPr fontId="2"/>
  </si>
  <si>
    <t>一括</t>
    <rPh sb="0" eb="2">
      <t>イッカツ</t>
    </rPh>
    <phoneticPr fontId="2"/>
  </si>
  <si>
    <t>←対象となる計画を選択</t>
    <rPh sb="1" eb="3">
      <t>タイショウ</t>
    </rPh>
    <rPh sb="6" eb="8">
      <t>ケイカク</t>
    </rPh>
    <rPh sb="9" eb="11">
      <t>センタク</t>
    </rPh>
    <phoneticPr fontId="2"/>
  </si>
  <si>
    <t>　この農用地利用集積等促進計画（以下「本計画」という。）に定めるところにより甲から乙に設定される権利は、１の各筆明細書に定めるもののほか、次に定めるところによる。</t>
    <phoneticPr fontId="2"/>
  </si>
  <si>
    <t>(９)附属物の設置等</t>
    <phoneticPr fontId="6"/>
  </si>
  <si>
    <t>ア</t>
  </si>
  <si>
    <t>　乙が、当該土地に果樹等の永年性作物、ハウス等の農業用施設（以下「附属物」という。）の設置を行う場合には、乙は市町村及び農業委員会に事前に相談を行い、甲の同意を得る。また、乙が附属物の設置をした場合において、賃貸借又は使用貸借が終了したときは、当該附属物を収去する義務を負う。</t>
    <phoneticPr fontId="6"/>
  </si>
  <si>
    <t>(１)権利の設定</t>
    <phoneticPr fontId="2"/>
  </si>
  <si>
    <t>　１の各筆明細書に記載された土地（以下「当該土地」という。）の権利は、本計画の公告により生じる。</t>
    <rPh sb="9" eb="10">
      <t>ショ</t>
    </rPh>
    <phoneticPr fontId="2"/>
  </si>
  <si>
    <t>(２)借賃の増減額請求</t>
    <phoneticPr fontId="6"/>
  </si>
  <si>
    <t>イ</t>
  </si>
  <si>
    <t>　丙が当該土地に附属物の設置を行うことについて、乙が同意しようとする場合には、乙は事前に設置について甲の同意を得る。
　また、丙が甲及び乙の同意を得て附属物を設置した場合において、賃貸借又は使用貸借が終了したときは、丙は甲に対して直接当該附属物を収去する義務を負い、乙は甲に対して収去の義務を負わない。</t>
    <phoneticPr fontId="6"/>
  </si>
  <si>
    <t>　甲及び乙は、当該土地の１の各筆明細に記載された面積と実測面積との間に差異があっても、異議を述べず、また、借賃の増減を請求しない。</t>
    <phoneticPr fontId="6"/>
  </si>
  <si>
    <t>(３)借賃の改訂</t>
    <phoneticPr fontId="6"/>
  </si>
  <si>
    <t xml:space="preserve"> 本計画を定めた後、借賃の改訂に当たっては、農地法（昭和２７年法律第２２９号。以下「農地法」という。）第５２条の農業委員会が提供する借賃の動向や地域関係者による協議結果等を勘案して、甲、乙が協議して定める額に改定する。</t>
    <rPh sb="3" eb="4">
      <t>ホン</t>
    </rPh>
    <rPh sb="4" eb="6">
      <t>ケイカク</t>
    </rPh>
    <phoneticPr fontId="2"/>
  </si>
  <si>
    <t>ウ</t>
  </si>
  <si>
    <t>　ア及びイの規定にかかわらず、甲が附属物を収去しないことに同意しているときに限り、乙及び丙は収去の義務を負わない。
　この場合、乙及び丙が支出した費用については、甲が費用償還に同意している場合に限り、乙及び丙は甲に対して償還の請求をすることができる。</t>
    <phoneticPr fontId="6"/>
  </si>
  <si>
    <t>(４)借賃の支払猶予</t>
    <phoneticPr fontId="6"/>
  </si>
  <si>
    <t xml:space="preserve">  甲は、乙が災害その他やむを得ない事由のため、借賃の支払期日までに借賃の支払をすることができない場合には、相当と認められる期日までその支払を猶予する。</t>
    <phoneticPr fontId="6"/>
  </si>
  <si>
    <t>(10)租税公課等の負担</t>
    <phoneticPr fontId="6"/>
  </si>
  <si>
    <t>(５)転貸</t>
    <phoneticPr fontId="6"/>
  </si>
  <si>
    <t>　当該土地に対する固定資産税その他の租税は、甲が負担する。</t>
    <phoneticPr fontId="6"/>
  </si>
  <si>
    <t>　乙は、当該土地を転貸して丙に使用及び収益させることができる。</t>
    <phoneticPr fontId="6"/>
  </si>
  <si>
    <t>　当該土地に係る土地改良区の賦課金等は、別表２に定めるところによる。</t>
    <phoneticPr fontId="6"/>
  </si>
  <si>
    <t>(６)借賃の減額</t>
    <phoneticPr fontId="6"/>
  </si>
  <si>
    <t>　その他当該土地の通常の維持保存に要する経費は、丙が負担する。</t>
    <phoneticPr fontId="6"/>
  </si>
  <si>
    <t>　丙から乙に対して農地法第２０条の規定により借賃の減額請求があり、乙が当該借賃を減額する場合には、乙は甲に対して、借賃の減額を請求することができる。減額されるべき額は、甲及び乙が協議して定める。</t>
    <phoneticPr fontId="6"/>
  </si>
  <si>
    <t>(11)当該土地の返還</t>
    <phoneticPr fontId="6"/>
  </si>
  <si>
    <t>　賃貸借又は使用貸借が終了したときは、乙はその終了の日から、３０日以内に甲に対して当該土地を原状に回復して返還する。（附属物の取扱いについては（9）による。）
　ただし、災害その他の不可抗力、修繕若しくは改良行為又は当該土地の通常の利用によって生じた形質の変更については、乙は、原状回復の義務を負わない。</t>
    <phoneticPr fontId="6"/>
  </si>
  <si>
    <t>　目的物の一部が滅失その他の事由により使用及び収益をすることができなくなった場合で、乙又は丙の責めに帰することができない事由によるときは、賃料はその使用及び収益をすることができなくなった部分の割合に応じて減額され、目的物が使用及び収益をすることが可能となったときは減額前の賃料に戻る。
　なお、賃料の減額の時期及び減額前の賃料に戻る時期並びに減額の割合については、作物の作付・収穫の状況を踏まえて甲及び乙が協議して定める。</t>
    <phoneticPr fontId="6"/>
  </si>
  <si>
    <t>(12)賃貸借又は使用貸借の終了</t>
    <phoneticPr fontId="6"/>
  </si>
  <si>
    <t>　天災地変その他、甲、乙及び丙の責に帰すべからざる理由により当該土地の全部が滅失その他の事由により使用及び収益をすることができなくなった場合には、本計画の定めるところにより設定された権利に係る賃貸借又は使用貸借は終了する。</t>
    <phoneticPr fontId="6"/>
  </si>
  <si>
    <t>(７)障害の除去等</t>
    <phoneticPr fontId="6"/>
  </si>
  <si>
    <t>(13)賃借権又は使用貸借による権利に関する事項の変更の禁止</t>
    <phoneticPr fontId="6"/>
  </si>
  <si>
    <t>　甲は、地下埋設物、土壌汚染、軟弱地盤等、農地としての利用に支障をきたすものを除去したうえ乙に引き渡すとともに、権利の存続期間中においては、権利の行使の妨げとなる行為を行ってはならない。</t>
    <rPh sb="1" eb="2">
      <t>コウ</t>
    </rPh>
    <phoneticPr fontId="6"/>
  </si>
  <si>
    <t>　甲及び乙は、本計画に定めるところにより設定される権利に関する事項は変更しないものとする。
　ただし、甲、乙及び県が協議の上、真にやむを得ないと認められる場合は、この限りでない。</t>
    <phoneticPr fontId="6"/>
  </si>
  <si>
    <t>(８)修繕及び改良</t>
    <phoneticPr fontId="6"/>
  </si>
  <si>
    <t>　甲は、乙及び丙の責に帰すべき事由によらないで生じた当該土地の損耗については、自らの費用と責任において当該土地を修繕する。ただし、緊急を要するとき又は甲が修繕することができない場合は、乙が甲の同意を得た上で丙に修繕させることができる。この場合において、丙は修繕に要した費用を乙に請求するものとし、乙は当該費用を甲に請求する。</t>
    <phoneticPr fontId="6"/>
  </si>
  <si>
    <t>(14)権利取得者の責務</t>
    <phoneticPr fontId="6"/>
  </si>
  <si>
    <t>　乙は、丙に対し、本計画の定めるところに従い、当該土地を効率的かつ適正に利用するよう指導する。</t>
    <phoneticPr fontId="6"/>
  </si>
  <si>
    <t>(15)賃貸借又は使用貸借の解除</t>
    <phoneticPr fontId="6"/>
  </si>
  <si>
    <t>　乙は、権利の取得後又は丙との解約後２年間を経過しても、当該土地の貸付けを行う事が見込めない場合又は災害その他の事由により農用地等としての利用を継続することが著しく困難になった場合は、知事の承認を受けて権利を解除することができる。</t>
    <phoneticPr fontId="6"/>
  </si>
  <si>
    <t>　乙は、甲の同意を得て丙に当該土地の改良を行わせることができる。ただし、その改良が軽微である場合には、甲の同意を要しない。</t>
    <phoneticPr fontId="6"/>
  </si>
  <si>
    <t xml:space="preserve"> 修繕費又は改良費の負担及び償還は、別表１に定めたものを除き、民法、土地改良法等の法令に従う。</t>
    <phoneticPr fontId="6"/>
  </si>
  <si>
    <t>(16)農地中間管理機構関連農地整備事業の実施</t>
    <phoneticPr fontId="6"/>
  </si>
  <si>
    <t>　当該土地のうち、15年以上の期間で農地中間管理権が設定されているものについては、土地改良法第87条の3第1項の土地改良事業が行われることがある。</t>
    <phoneticPr fontId="6"/>
  </si>
  <si>
    <t>(17)その他</t>
    <phoneticPr fontId="6"/>
  </si>
  <si>
    <t>　本計画に定めのない事項及び本計画に関し疑義が生じたときは、甲、乙及び県が協議して定める。</t>
    <phoneticPr fontId="6"/>
  </si>
  <si>
    <t>（甲・乙（千葉県園芸協会）・丙共通）</t>
  </si>
  <si>
    <t>甲の氏名（名称）・整理番号等</t>
  </si>
  <si>
    <t>丙の氏名（名称）・整理番号等</t>
  </si>
  <si>
    <t>別表１　修繕費及び改良費の負担に係る特約事項</t>
  </si>
  <si>
    <t>修繕又は改良の工事名</t>
  </si>
  <si>
    <t>甲、乙及び丙の費用に関する支払区分の内容</t>
  </si>
  <si>
    <t>乙及び丙の支払額について甲の償還すべき額及び方法</t>
  </si>
  <si>
    <t>備　　考</t>
  </si>
  <si>
    <t>別表２　土地改良区の賦課金等に係る特約事項</t>
  </si>
  <si>
    <t>賦課金等の納入先</t>
  </si>
  <si>
    <t>組合員</t>
  </si>
  <si>
    <t>賦課金等の種類</t>
  </si>
  <si>
    <t>賦課金等の負担者</t>
  </si>
  <si>
    <t>※土地改良区組合員と賦課金等の負担者が異なり、かつその負担者が准組合員ではない場合は、負担者が組合員に賦課金等を支払い、組合員が土地改良区へ納める。</t>
  </si>
  <si>
    <t>別表３　賃料納入年　</t>
    <phoneticPr fontId="6"/>
  </si>
  <si>
    <t>初回納入年</t>
  </si>
  <si>
    <t>令和</t>
    <phoneticPr fontId="6"/>
  </si>
  <si>
    <t>年</t>
    <phoneticPr fontId="6"/>
  </si>
  <si>
    <t>（</t>
    <phoneticPr fontId="6"/>
  </si>
  <si>
    <t>年）</t>
    <phoneticPr fontId="6"/>
  </si>
  <si>
    <t>最終回納入年</t>
  </si>
  <si>
    <t>納入回数</t>
  </si>
  <si>
    <t>回</t>
  </si>
  <si>
    <t>別記１　賃料詳細事項　</t>
  </si>
  <si>
    <t>Ａ　別記　借賃詳細　米価連動賃料</t>
    <phoneticPr fontId="6"/>
  </si>
  <si>
    <t>１　１俵当たりの価格は、農業協同組合における次の条件とする。</t>
  </si>
  <si>
    <t>　 （１）コシヒカリ　１等米　玄米６０キログラムの価格とする。</t>
    <phoneticPr fontId="6"/>
  </si>
  <si>
    <t>　 （２）当年９月１０日現在における価格とする。</t>
    <phoneticPr fontId="6"/>
  </si>
  <si>
    <t>２　借賃の毎年の支払い金額は、上記１の価格に１各筆明細書の借賃欄の俵数を乗じたものとし、１円未満の端数は切り捨てるものとする。</t>
    <phoneticPr fontId="6"/>
  </si>
  <si>
    <t>Ｂ　別記　物納詳細　</t>
    <phoneticPr fontId="6"/>
  </si>
  <si>
    <t>１　コシヒカリ１等米とする。</t>
    <phoneticPr fontId="6"/>
  </si>
  <si>
    <t>２　現物の受け渡し、運搬は全て耕作者又は土地所有者が行うものとし、耕作者が提示する方法によるものとする。</t>
    <phoneticPr fontId="6"/>
  </si>
  <si>
    <t>３　現物の管理（受け渡しの確認、品質の確認、数量の確認）については、土地所有者、耕作者の信義に基づいてこれを行うこと。</t>
    <phoneticPr fontId="6"/>
  </si>
  <si>
    <t>　また、これに係る紛争については当事者同士で解決すること。</t>
    <phoneticPr fontId="6"/>
  </si>
  <si>
    <t>４　耕作者の変更の場合も含めて、借賃の支払い方法の変更の必要が生じた場合には、土地所有者、園芸協会、耕作者の間で協議するものとする。</t>
    <phoneticPr fontId="6"/>
  </si>
  <si>
    <t>別表４　権利の設定する土地の(甲)以外の権原者等</t>
    <phoneticPr fontId="6"/>
  </si>
  <si>
    <t>住所</t>
  </si>
  <si>
    <t>氏名</t>
  </si>
  <si>
    <t>権限の種類</t>
  </si>
  <si>
    <t>同意印</t>
  </si>
  <si>
    <t>※甲以外の使用収益権を有する者がいないときは記入を要しない（抵当権者の記入は不要）。</t>
  </si>
  <si>
    <t>市町村</t>
    <rPh sb="0" eb="3">
      <t>シチョウソン</t>
    </rPh>
    <phoneticPr fontId="2"/>
  </si>
  <si>
    <t>年度</t>
    <rPh sb="0" eb="2">
      <t>ネンド</t>
    </rPh>
    <phoneticPr fontId="2"/>
  </si>
  <si>
    <t>受付番号</t>
    <rPh sb="0" eb="2">
      <t>ウケツケ</t>
    </rPh>
    <rPh sb="2" eb="4">
      <t>バンゴウ</t>
    </rPh>
    <phoneticPr fontId="2"/>
  </si>
  <si>
    <t>新</t>
    <phoneticPr fontId="2"/>
  </si>
  <si>
    <t>再</t>
    <rPh sb="0" eb="1">
      <t>サイ</t>
    </rPh>
    <phoneticPr fontId="2"/>
  </si>
  <si>
    <t>令和　 年　 月　 日</t>
    <rPh sb="0" eb="2">
      <t>レイワ</t>
    </rPh>
    <rPh sb="4" eb="5">
      <t>ネン</t>
    </rPh>
    <rPh sb="7" eb="8">
      <t>ガツ</t>
    </rPh>
    <rPh sb="10" eb="11">
      <t>ニチ</t>
    </rPh>
    <phoneticPr fontId="2"/>
  </si>
  <si>
    <t>農地中間管理機構への農用地等貸付登録書</t>
    <rPh sb="0" eb="2">
      <t>ノウチ</t>
    </rPh>
    <rPh sb="2" eb="4">
      <t>チュウカン</t>
    </rPh>
    <rPh sb="4" eb="6">
      <t>カンリ</t>
    </rPh>
    <rPh sb="6" eb="8">
      <t>キコウ</t>
    </rPh>
    <rPh sb="10" eb="13">
      <t>ノウヨウチ</t>
    </rPh>
    <rPh sb="13" eb="14">
      <t>トウ</t>
    </rPh>
    <rPh sb="14" eb="16">
      <t>カシツケ</t>
    </rPh>
    <rPh sb="16" eb="19">
      <t>トウロクショ</t>
    </rPh>
    <phoneticPr fontId="2"/>
  </si>
  <si>
    <t>公益社団法人
千葉県園芸協会　理事長　様</t>
    <rPh sb="0" eb="2">
      <t>コウエキ</t>
    </rPh>
    <rPh sb="2" eb="4">
      <t>シャダン</t>
    </rPh>
    <rPh sb="4" eb="6">
      <t>ホウジン</t>
    </rPh>
    <rPh sb="7" eb="10">
      <t>チバケン</t>
    </rPh>
    <rPh sb="10" eb="14">
      <t>エンゲイキョウカイ</t>
    </rPh>
    <rPh sb="15" eb="18">
      <t>リジチョウ</t>
    </rPh>
    <rPh sb="19" eb="20">
      <t>サマ</t>
    </rPh>
    <phoneticPr fontId="2"/>
  </si>
  <si>
    <t>農用地利用集積（促進）計画に記載された所有者又は契約代表者</t>
    <rPh sb="0" eb="3">
      <t>ノウヨウチ</t>
    </rPh>
    <rPh sb="3" eb="5">
      <t>リヨウ</t>
    </rPh>
    <rPh sb="5" eb="7">
      <t>シュウセキ</t>
    </rPh>
    <rPh sb="8" eb="10">
      <t>ソクシン</t>
    </rPh>
    <rPh sb="11" eb="13">
      <t>ケイカク</t>
    </rPh>
    <rPh sb="14" eb="16">
      <t>キサイ</t>
    </rPh>
    <rPh sb="19" eb="22">
      <t>ショユウシャ</t>
    </rPh>
    <rPh sb="22" eb="23">
      <t>マタ</t>
    </rPh>
    <rPh sb="24" eb="26">
      <t>ケイヤク</t>
    </rPh>
    <rPh sb="26" eb="29">
      <t>ダイヒョウシャ</t>
    </rPh>
    <phoneticPr fontId="2"/>
  </si>
  <si>
    <t>〒</t>
    <phoneticPr fontId="2"/>
  </si>
  <si>
    <t>フリガナ</t>
    <phoneticPr fontId="2"/>
  </si>
  <si>
    <t>電話番号</t>
    <rPh sb="0" eb="4">
      <t>デンワバンゴウ</t>
    </rPh>
    <phoneticPr fontId="2"/>
  </si>
  <si>
    <t>※自書の場合、押印省略可(個人)</t>
    <rPh sb="1" eb="3">
      <t>ジショ</t>
    </rPh>
    <rPh sb="4" eb="6">
      <t>バアイ</t>
    </rPh>
    <rPh sb="7" eb="12">
      <t>オウインショウリャクカ</t>
    </rPh>
    <rPh sb="13" eb="15">
      <t>コジン</t>
    </rPh>
    <phoneticPr fontId="2"/>
  </si>
  <si>
    <t>１　貸付農用地等</t>
    <rPh sb="2" eb="4">
      <t>カシツケ</t>
    </rPh>
    <rPh sb="4" eb="7">
      <t>ノウヨウチ</t>
    </rPh>
    <rPh sb="7" eb="8">
      <t>トウ</t>
    </rPh>
    <phoneticPr fontId="2"/>
  </si>
  <si>
    <t>農　　地　　所　　在</t>
    <rPh sb="0" eb="1">
      <t>ノウ</t>
    </rPh>
    <rPh sb="3" eb="4">
      <t>チ</t>
    </rPh>
    <rPh sb="6" eb="7">
      <t>トコロ</t>
    </rPh>
    <rPh sb="9" eb="10">
      <t>ザイ</t>
    </rPh>
    <phoneticPr fontId="2"/>
  </si>
  <si>
    <t>現況
地目</t>
    <rPh sb="0" eb="2">
      <t>ゲンキョウ</t>
    </rPh>
    <rPh sb="3" eb="5">
      <t>チモク</t>
    </rPh>
    <phoneticPr fontId="2"/>
  </si>
  <si>
    <t>面積(㎡)</t>
    <rPh sb="0" eb="2">
      <t>メンセキ</t>
    </rPh>
    <phoneticPr fontId="2"/>
  </si>
  <si>
    <t>備考</t>
    <rPh sb="0" eb="2">
      <t>ビコウ</t>
    </rPh>
    <phoneticPr fontId="2"/>
  </si>
  <si>
    <t>大字</t>
    <rPh sb="0" eb="2">
      <t>オオアザ</t>
    </rPh>
    <phoneticPr fontId="2"/>
  </si>
  <si>
    <t>字</t>
    <rPh sb="0" eb="1">
      <t>アザ</t>
    </rPh>
    <phoneticPr fontId="2"/>
  </si>
  <si>
    <t>地番</t>
    <rPh sb="0" eb="2">
      <t>チバン</t>
    </rPh>
    <phoneticPr fontId="2"/>
  </si>
  <si>
    <t>※筆が多い場合は別紙に記載ください。</t>
    <rPh sb="1" eb="2">
      <t>フデ</t>
    </rPh>
    <rPh sb="3" eb="4">
      <t>オオ</t>
    </rPh>
    <rPh sb="5" eb="7">
      <t>バアイ</t>
    </rPh>
    <rPh sb="8" eb="10">
      <t>ベッシ</t>
    </rPh>
    <rPh sb="11" eb="13">
      <t>キサイ</t>
    </rPh>
    <phoneticPr fontId="2"/>
  </si>
  <si>
    <t>２　賃借料振込先口座登録</t>
    <rPh sb="2" eb="5">
      <t>チンシャクリョウ</t>
    </rPh>
    <rPh sb="5" eb="8">
      <t>フリコミサキ</t>
    </rPh>
    <rPh sb="8" eb="10">
      <t>コウザ</t>
    </rPh>
    <rPh sb="10" eb="12">
      <t>トウロク</t>
    </rPh>
    <phoneticPr fontId="2"/>
  </si>
  <si>
    <t xml:space="preserve">  農地中間管理事業による賃料につきましては、以下の口座に振り込みをお願いします。</t>
    <rPh sb="2" eb="4">
      <t>ノウチ</t>
    </rPh>
    <rPh sb="4" eb="6">
      <t>チュウカン</t>
    </rPh>
    <rPh sb="6" eb="8">
      <t>カンリ</t>
    </rPh>
    <rPh sb="8" eb="10">
      <t>ジギョウ</t>
    </rPh>
    <rPh sb="13" eb="15">
      <t>チンリョウ</t>
    </rPh>
    <rPh sb="23" eb="25">
      <t>イカ</t>
    </rPh>
    <rPh sb="26" eb="28">
      <t>コウザ</t>
    </rPh>
    <rPh sb="29" eb="30">
      <t>フ</t>
    </rPh>
    <rPh sb="31" eb="32">
      <t>コ</t>
    </rPh>
    <rPh sb="35" eb="36">
      <t>ネガ</t>
    </rPh>
    <phoneticPr fontId="2"/>
  </si>
  <si>
    <t>新規登録</t>
    <rPh sb="0" eb="2">
      <t>シンキ</t>
    </rPh>
    <rPh sb="2" eb="4">
      <t>トウロク</t>
    </rPh>
    <phoneticPr fontId="2"/>
  </si>
  <si>
    <t>登録済</t>
    <rPh sb="0" eb="2">
      <t>トウロク</t>
    </rPh>
    <rPh sb="2" eb="3">
      <t>ズミ</t>
    </rPh>
    <phoneticPr fontId="2"/>
  </si>
  <si>
    <t>登録変更</t>
    <rPh sb="0" eb="2">
      <t>トウロク</t>
    </rPh>
    <rPh sb="2" eb="4">
      <t>ヘンコウ</t>
    </rPh>
    <phoneticPr fontId="2"/>
  </si>
  <si>
    <t>※登録済及び物納の場合、記載は不要です。</t>
    <rPh sb="1" eb="3">
      <t>トウロク</t>
    </rPh>
    <rPh sb="3" eb="4">
      <t>ズ</t>
    </rPh>
    <rPh sb="4" eb="5">
      <t>オヨ</t>
    </rPh>
    <rPh sb="6" eb="8">
      <t>ブツノウ</t>
    </rPh>
    <rPh sb="9" eb="11">
      <t>バアイ</t>
    </rPh>
    <rPh sb="12" eb="14">
      <t>キサイ</t>
    </rPh>
    <rPh sb="15" eb="17">
      <t>フヨウ</t>
    </rPh>
    <phoneticPr fontId="2"/>
  </si>
  <si>
    <t>口座名義</t>
    <rPh sb="0" eb="2">
      <t>コウザ</t>
    </rPh>
    <rPh sb="2" eb="4">
      <t>メイギ</t>
    </rPh>
    <phoneticPr fontId="2"/>
  </si>
  <si>
    <t>ゆうちょ銀行以外の金融機関</t>
    <rPh sb="4" eb="6">
      <t>ギンコウ</t>
    </rPh>
    <rPh sb="6" eb="8">
      <t>イガイ</t>
    </rPh>
    <rPh sb="9" eb="13">
      <t>キンユウキカン</t>
    </rPh>
    <phoneticPr fontId="2"/>
  </si>
  <si>
    <t>金融機関</t>
    <rPh sb="0" eb="4">
      <t>キンユウキカン</t>
    </rPh>
    <phoneticPr fontId="2"/>
  </si>
  <si>
    <t>銀行</t>
    <rPh sb="0" eb="2">
      <t>ギンコウ</t>
    </rPh>
    <phoneticPr fontId="2"/>
  </si>
  <si>
    <t>支店</t>
    <rPh sb="0" eb="2">
      <t>シテン</t>
    </rPh>
    <phoneticPr fontId="2"/>
  </si>
  <si>
    <t>農協</t>
    <rPh sb="0" eb="2">
      <t>ノウキョウ</t>
    </rPh>
    <phoneticPr fontId="2"/>
  </si>
  <si>
    <t>信用金庫</t>
    <rPh sb="0" eb="4">
      <t>シンヨウキンコ</t>
    </rPh>
    <phoneticPr fontId="2"/>
  </si>
  <si>
    <t>預　金　種　別</t>
    <rPh sb="0" eb="1">
      <t>アズカリ</t>
    </rPh>
    <rPh sb="2" eb="3">
      <t>キン</t>
    </rPh>
    <rPh sb="4" eb="5">
      <t>タネ</t>
    </rPh>
    <rPh sb="6" eb="7">
      <t>ベツ</t>
    </rPh>
    <phoneticPr fontId="2"/>
  </si>
  <si>
    <t>口座番号（右詰めでご記入ください）</t>
    <rPh sb="0" eb="2">
      <t>コウザ</t>
    </rPh>
    <rPh sb="2" eb="4">
      <t>バンゴウ</t>
    </rPh>
    <rPh sb="5" eb="6">
      <t>ミギ</t>
    </rPh>
    <rPh sb="6" eb="7">
      <t>ヅ</t>
    </rPh>
    <rPh sb="10" eb="12">
      <t>キニュウ</t>
    </rPh>
    <phoneticPr fontId="2"/>
  </si>
  <si>
    <t>普通</t>
    <rPh sb="0" eb="2">
      <t>フツウ</t>
    </rPh>
    <phoneticPr fontId="2"/>
  </si>
  <si>
    <t>当座</t>
    <rPh sb="0" eb="2">
      <t>トウザ</t>
    </rPh>
    <phoneticPr fontId="2"/>
  </si>
  <si>
    <t>その他</t>
    <rPh sb="2" eb="3">
      <t>タ</t>
    </rPh>
    <phoneticPr fontId="2"/>
  </si>
  <si>
    <t>(</t>
    <phoneticPr fontId="2"/>
  </si>
  <si>
    <t>)</t>
    <phoneticPr fontId="2"/>
  </si>
  <si>
    <t>ゆうちょ銀行の場合</t>
    <rPh sb="4" eb="6">
      <t>ギンコウ</t>
    </rPh>
    <rPh sb="7" eb="9">
      <t>バアイ</t>
    </rPh>
    <phoneticPr fontId="2"/>
  </si>
  <si>
    <r>
      <t>記号</t>
    </r>
    <r>
      <rPr>
        <sz val="9"/>
        <color theme="1"/>
        <rFont val="游ゴシック"/>
        <family val="3"/>
        <charset val="128"/>
        <scheme val="minor"/>
      </rPr>
      <t>(6桁目がある場合は※欄にご記入ください)</t>
    </r>
    <rPh sb="0" eb="2">
      <t>キゴウ</t>
    </rPh>
    <rPh sb="4" eb="5">
      <t>ケタ</t>
    </rPh>
    <rPh sb="5" eb="6">
      <t>メ</t>
    </rPh>
    <rPh sb="9" eb="11">
      <t>バアイ</t>
    </rPh>
    <rPh sb="13" eb="14">
      <t>ラン</t>
    </rPh>
    <rPh sb="16" eb="18">
      <t>キニュウ</t>
    </rPh>
    <phoneticPr fontId="2"/>
  </si>
  <si>
    <t>番号(右詰めでご記入ください)</t>
    <rPh sb="0" eb="2">
      <t>バンゴウ</t>
    </rPh>
    <rPh sb="3" eb="5">
      <t>ミギヅ</t>
    </rPh>
    <rPh sb="8" eb="10">
      <t>キニュウ</t>
    </rPh>
    <phoneticPr fontId="2"/>
  </si>
  <si>
    <t>※</t>
    <phoneticPr fontId="2"/>
  </si>
  <si>
    <t>下1桁(末尾)は必ず1となります</t>
    <rPh sb="0" eb="1">
      <t>シモ</t>
    </rPh>
    <rPh sb="2" eb="3">
      <t>ケタ</t>
    </rPh>
    <rPh sb="4" eb="6">
      <t>マツビ</t>
    </rPh>
    <rPh sb="8" eb="9">
      <t>カナラ</t>
    </rPh>
    <phoneticPr fontId="2"/>
  </si>
  <si>
    <t>３　個人情報の取得及び提供に係る同意</t>
    <rPh sb="2" eb="6">
      <t>コジンジョウホウ</t>
    </rPh>
    <rPh sb="7" eb="9">
      <t>シュトク</t>
    </rPh>
    <rPh sb="9" eb="10">
      <t>オヨ</t>
    </rPh>
    <rPh sb="11" eb="13">
      <t>テイキョウ</t>
    </rPh>
    <rPh sb="14" eb="15">
      <t>カカ</t>
    </rPh>
    <rPh sb="16" eb="18">
      <t>ドウイ</t>
    </rPh>
    <phoneticPr fontId="2"/>
  </si>
  <si>
    <t>　私は、公益社団法人千葉県園芸協会（千葉県農地中間管理機構）が、農地中間管理事業の実施に際して必要な個人情報について、下記の記載するとおり必要最小限の範囲内で取得及び提供することに同意します。</t>
    <rPh sb="1" eb="2">
      <t>ワタシ</t>
    </rPh>
    <rPh sb="4" eb="10">
      <t>コウエキシャダンホウジン</t>
    </rPh>
    <rPh sb="10" eb="13">
      <t>チバケン</t>
    </rPh>
    <rPh sb="13" eb="17">
      <t>エンゲイキョウカイ</t>
    </rPh>
    <rPh sb="18" eb="21">
      <t>チバケン</t>
    </rPh>
    <rPh sb="21" eb="23">
      <t>ノウチ</t>
    </rPh>
    <rPh sb="23" eb="25">
      <t>チュウカン</t>
    </rPh>
    <rPh sb="25" eb="27">
      <t>カンリ</t>
    </rPh>
    <rPh sb="27" eb="29">
      <t>キコウ</t>
    </rPh>
    <rPh sb="32" eb="34">
      <t>ノウチ</t>
    </rPh>
    <rPh sb="34" eb="36">
      <t>チュウカン</t>
    </rPh>
    <rPh sb="36" eb="38">
      <t>カンリ</t>
    </rPh>
    <rPh sb="38" eb="40">
      <t>ジギョウ</t>
    </rPh>
    <rPh sb="41" eb="43">
      <t>ジッシ</t>
    </rPh>
    <rPh sb="44" eb="45">
      <t>サイ</t>
    </rPh>
    <rPh sb="47" eb="49">
      <t>ヒツヨウ</t>
    </rPh>
    <rPh sb="50" eb="54">
      <t>コジンジョウホウ</t>
    </rPh>
    <rPh sb="59" eb="61">
      <t>カキ</t>
    </rPh>
    <rPh sb="62" eb="64">
      <t>キサイ</t>
    </rPh>
    <rPh sb="69" eb="71">
      <t>ヒツヨウ</t>
    </rPh>
    <rPh sb="71" eb="74">
      <t>サイショウゲン</t>
    </rPh>
    <rPh sb="75" eb="77">
      <t>ハンイ</t>
    </rPh>
    <rPh sb="77" eb="78">
      <t>ナイ</t>
    </rPh>
    <rPh sb="79" eb="81">
      <t>シュトク</t>
    </rPh>
    <rPh sb="81" eb="82">
      <t>オヨ</t>
    </rPh>
    <rPh sb="83" eb="85">
      <t>テイキョウ</t>
    </rPh>
    <rPh sb="90" eb="92">
      <t>ドウイ</t>
    </rPh>
    <phoneticPr fontId="2"/>
  </si>
  <si>
    <t>（１）取得及び提供する目的</t>
    <rPh sb="3" eb="5">
      <t>シュトク</t>
    </rPh>
    <rPh sb="5" eb="6">
      <t>オヨ</t>
    </rPh>
    <rPh sb="7" eb="9">
      <t>テイキョウ</t>
    </rPh>
    <rPh sb="11" eb="13">
      <t>モクテキ</t>
    </rPh>
    <phoneticPr fontId="2"/>
  </si>
  <si>
    <t>　千葉県農地中間管理機構（以下「機構」という）は、農地中間管理事業を実施する際に、審査・検討及び報告等で利用するため、以下の情報を取得し、また関係機関に必要最低限の情報を提供します。</t>
    <rPh sb="1" eb="4">
      <t>チバケン</t>
    </rPh>
    <rPh sb="4" eb="6">
      <t>ノウチ</t>
    </rPh>
    <rPh sb="6" eb="8">
      <t>チュウカン</t>
    </rPh>
    <rPh sb="8" eb="10">
      <t>カンリ</t>
    </rPh>
    <rPh sb="10" eb="12">
      <t>キコウ</t>
    </rPh>
    <rPh sb="13" eb="15">
      <t>イカ</t>
    </rPh>
    <rPh sb="16" eb="18">
      <t>キコウ</t>
    </rPh>
    <rPh sb="25" eb="27">
      <t>ノウチ</t>
    </rPh>
    <rPh sb="27" eb="29">
      <t>チュウカン</t>
    </rPh>
    <rPh sb="29" eb="31">
      <t>カンリ</t>
    </rPh>
    <rPh sb="31" eb="33">
      <t>ジギョウ</t>
    </rPh>
    <rPh sb="34" eb="36">
      <t>ジッシ</t>
    </rPh>
    <rPh sb="38" eb="39">
      <t>サイ</t>
    </rPh>
    <rPh sb="41" eb="43">
      <t>シンサ</t>
    </rPh>
    <rPh sb="44" eb="46">
      <t>ケントウ</t>
    </rPh>
    <rPh sb="46" eb="47">
      <t>オヨ</t>
    </rPh>
    <rPh sb="48" eb="50">
      <t>ホウコク</t>
    </rPh>
    <rPh sb="50" eb="51">
      <t>トウ</t>
    </rPh>
    <rPh sb="52" eb="54">
      <t>リヨウ</t>
    </rPh>
    <rPh sb="59" eb="61">
      <t>イカ</t>
    </rPh>
    <rPh sb="62" eb="64">
      <t>ジョウホウ</t>
    </rPh>
    <rPh sb="65" eb="67">
      <t>シュトク</t>
    </rPh>
    <rPh sb="71" eb="73">
      <t>カンケイ</t>
    </rPh>
    <rPh sb="73" eb="75">
      <t>キカン</t>
    </rPh>
    <rPh sb="76" eb="78">
      <t>ヒツヨウ</t>
    </rPh>
    <rPh sb="78" eb="81">
      <t>サイテイゲン</t>
    </rPh>
    <rPh sb="82" eb="84">
      <t>ジョウホウ</t>
    </rPh>
    <rPh sb="85" eb="87">
      <t>テイキョウ</t>
    </rPh>
    <phoneticPr fontId="2"/>
  </si>
  <si>
    <t>①登記甲証明書（全部証明）又は登記簿謄本［法務局から］</t>
    <rPh sb="1" eb="3">
      <t>トウキ</t>
    </rPh>
    <rPh sb="3" eb="4">
      <t>コウ</t>
    </rPh>
    <rPh sb="4" eb="7">
      <t>ショウメイショ</t>
    </rPh>
    <rPh sb="8" eb="10">
      <t>ゼンブ</t>
    </rPh>
    <rPh sb="10" eb="12">
      <t>ショウメイ</t>
    </rPh>
    <rPh sb="13" eb="14">
      <t>マタ</t>
    </rPh>
    <rPh sb="15" eb="18">
      <t>トウキボ</t>
    </rPh>
    <rPh sb="18" eb="20">
      <t>トウホン</t>
    </rPh>
    <rPh sb="21" eb="23">
      <t>ホウム</t>
    </rPh>
    <rPh sb="23" eb="24">
      <t>キョク</t>
    </rPh>
    <phoneticPr fontId="2"/>
  </si>
  <si>
    <t>②農地台帳及び農地地図情報[農業委員会から］</t>
    <rPh sb="1" eb="3">
      <t>ノウチ</t>
    </rPh>
    <rPh sb="3" eb="5">
      <t>ダイチョウ</t>
    </rPh>
    <rPh sb="5" eb="6">
      <t>オヨ</t>
    </rPh>
    <rPh sb="7" eb="11">
      <t>ノウチチズ</t>
    </rPh>
    <rPh sb="11" eb="13">
      <t>ジョウホウ</t>
    </rPh>
    <rPh sb="14" eb="19">
      <t>ノウギョウイインカイ</t>
    </rPh>
    <phoneticPr fontId="2"/>
  </si>
  <si>
    <t>③土地改良区賦課金納付情報[土地改良区から]</t>
    <rPh sb="1" eb="3">
      <t>トチ</t>
    </rPh>
    <rPh sb="3" eb="6">
      <t>カイリョウク</t>
    </rPh>
    <rPh sb="6" eb="9">
      <t>フカキン</t>
    </rPh>
    <rPh sb="9" eb="11">
      <t>ノウフ</t>
    </rPh>
    <rPh sb="11" eb="13">
      <t>ジョウホウ</t>
    </rPh>
    <rPh sb="14" eb="16">
      <t>トチ</t>
    </rPh>
    <rPh sb="16" eb="19">
      <t>カイリョウク</t>
    </rPh>
    <phoneticPr fontId="2"/>
  </si>
  <si>
    <t>④土地改良事業の換地に係る情報[県、土地改良事業団体連合会、土地改良区から］</t>
    <rPh sb="1" eb="3">
      <t>トチ</t>
    </rPh>
    <rPh sb="3" eb="7">
      <t>カイリョウジギョウ</t>
    </rPh>
    <rPh sb="8" eb="10">
      <t>カンチ</t>
    </rPh>
    <rPh sb="11" eb="12">
      <t>カカ</t>
    </rPh>
    <rPh sb="13" eb="15">
      <t>ジョウホウ</t>
    </rPh>
    <rPh sb="16" eb="17">
      <t>ケン</t>
    </rPh>
    <rPh sb="18" eb="22">
      <t>トチカイリョウ</t>
    </rPh>
    <rPh sb="22" eb="24">
      <t>ジギョウ</t>
    </rPh>
    <rPh sb="24" eb="26">
      <t>ダンタイ</t>
    </rPh>
    <rPh sb="26" eb="29">
      <t>レンゴウカイ</t>
    </rPh>
    <rPh sb="30" eb="35">
      <t>トチカイリョウク</t>
    </rPh>
    <phoneticPr fontId="2"/>
  </si>
  <si>
    <t>これ以外の情報取得が必要になった場合には、予め了解を得てから取得します。</t>
    <rPh sb="2" eb="4">
      <t>イガイ</t>
    </rPh>
    <rPh sb="5" eb="7">
      <t>ジョウホウ</t>
    </rPh>
    <rPh sb="7" eb="9">
      <t>シュトク</t>
    </rPh>
    <rPh sb="10" eb="12">
      <t>ヒツヨウ</t>
    </rPh>
    <rPh sb="16" eb="18">
      <t>バアイ</t>
    </rPh>
    <rPh sb="21" eb="22">
      <t>アラカジ</t>
    </rPh>
    <rPh sb="23" eb="25">
      <t>リョウカイ</t>
    </rPh>
    <rPh sb="26" eb="27">
      <t>エ</t>
    </rPh>
    <rPh sb="30" eb="32">
      <t>シュトク</t>
    </rPh>
    <phoneticPr fontId="2"/>
  </si>
  <si>
    <t>（２）提供する機関</t>
    <rPh sb="3" eb="5">
      <t>テイキョウ</t>
    </rPh>
    <rPh sb="7" eb="9">
      <t>キカン</t>
    </rPh>
    <phoneticPr fontId="2"/>
  </si>
  <si>
    <t>　機構は、千葉県及び貸付農地が所在する市町村・市町村農業委員会・農地利用集積円滑化団体・機構と業務委託契約を締結している団体に情報を提供します。</t>
    <rPh sb="1" eb="3">
      <t>キコウ</t>
    </rPh>
    <rPh sb="5" eb="8">
      <t>チバケン</t>
    </rPh>
    <rPh sb="8" eb="9">
      <t>オヨ</t>
    </rPh>
    <rPh sb="10" eb="12">
      <t>カシツケ</t>
    </rPh>
    <rPh sb="12" eb="14">
      <t>ノウチ</t>
    </rPh>
    <rPh sb="15" eb="17">
      <t>ショザイ</t>
    </rPh>
    <rPh sb="19" eb="22">
      <t>シチョウソン</t>
    </rPh>
    <rPh sb="23" eb="26">
      <t>シチョウソン</t>
    </rPh>
    <rPh sb="26" eb="28">
      <t>ノウギョウ</t>
    </rPh>
    <rPh sb="28" eb="31">
      <t>イインカイ</t>
    </rPh>
    <rPh sb="32" eb="34">
      <t>ノウチ</t>
    </rPh>
    <rPh sb="34" eb="38">
      <t>リヨウシュウセキ</t>
    </rPh>
    <rPh sb="38" eb="41">
      <t>エンカツカ</t>
    </rPh>
    <rPh sb="41" eb="43">
      <t>ダンタイ</t>
    </rPh>
    <rPh sb="44" eb="46">
      <t>キコウ</t>
    </rPh>
    <rPh sb="47" eb="51">
      <t>ギョウムイタク</t>
    </rPh>
    <rPh sb="51" eb="53">
      <t>ケイヤク</t>
    </rPh>
    <rPh sb="54" eb="56">
      <t>テイケツ</t>
    </rPh>
    <rPh sb="60" eb="62">
      <t>ダンタイ</t>
    </rPh>
    <rPh sb="63" eb="65">
      <t>ジョウホウ</t>
    </rPh>
    <rPh sb="66" eb="68">
      <t>テイキョウ</t>
    </rPh>
    <phoneticPr fontId="2"/>
  </si>
  <si>
    <t>　また、貸付農地が所在する農業協同組合・土地改良区・農業共済組合等の農業団体にも、情報を提供する場合があります。</t>
    <rPh sb="4" eb="6">
      <t>カシツケ</t>
    </rPh>
    <rPh sb="6" eb="8">
      <t>ノウチ</t>
    </rPh>
    <rPh sb="9" eb="11">
      <t>ショザイ</t>
    </rPh>
    <rPh sb="13" eb="15">
      <t>ノウギョウ</t>
    </rPh>
    <rPh sb="15" eb="19">
      <t>キョウドウクミアイ</t>
    </rPh>
    <rPh sb="20" eb="25">
      <t>トチカイリョウク</t>
    </rPh>
    <rPh sb="26" eb="28">
      <t>ノウギョウ</t>
    </rPh>
    <rPh sb="28" eb="30">
      <t>キョウサイ</t>
    </rPh>
    <rPh sb="30" eb="32">
      <t>クミアイ</t>
    </rPh>
    <rPh sb="32" eb="33">
      <t>トウ</t>
    </rPh>
    <rPh sb="34" eb="36">
      <t>ノウギョウ</t>
    </rPh>
    <rPh sb="36" eb="38">
      <t>ダンタイ</t>
    </rPh>
    <rPh sb="41" eb="43">
      <t>ジョウホウ</t>
    </rPh>
    <rPh sb="44" eb="46">
      <t>テイキョウ</t>
    </rPh>
    <rPh sb="48" eb="50">
      <t>バアイ</t>
    </rPh>
    <phoneticPr fontId="2"/>
  </si>
  <si>
    <t>（３）取得及び提供する条件</t>
    <rPh sb="3" eb="5">
      <t>シュトク</t>
    </rPh>
    <rPh sb="5" eb="6">
      <t>オヨ</t>
    </rPh>
    <rPh sb="7" eb="9">
      <t>テイキョウ</t>
    </rPh>
    <rPh sb="11" eb="13">
      <t>ジョウケン</t>
    </rPh>
    <phoneticPr fontId="2"/>
  </si>
  <si>
    <t>　機構は、「個人情報の保護に関する法律（平成15年法律第57号）」及び関係法令に基づき、情報を適正に管理し、本事業の実施のために利用します。</t>
    <rPh sb="1" eb="3">
      <t>キコウ</t>
    </rPh>
    <rPh sb="6" eb="10">
      <t>コジンジョウホウ</t>
    </rPh>
    <rPh sb="11" eb="13">
      <t>ホゴ</t>
    </rPh>
    <rPh sb="14" eb="15">
      <t>カン</t>
    </rPh>
    <rPh sb="17" eb="19">
      <t>ホウリツ</t>
    </rPh>
    <rPh sb="20" eb="22">
      <t>ヘイセイ</t>
    </rPh>
    <rPh sb="24" eb="25">
      <t>ネン</t>
    </rPh>
    <rPh sb="25" eb="27">
      <t>ホウリツ</t>
    </rPh>
    <rPh sb="27" eb="28">
      <t>ダイ</t>
    </rPh>
    <rPh sb="30" eb="31">
      <t>ゴウ</t>
    </rPh>
    <rPh sb="33" eb="34">
      <t>オヨ</t>
    </rPh>
    <rPh sb="35" eb="37">
      <t>カンケイ</t>
    </rPh>
    <rPh sb="37" eb="39">
      <t>ホウレイ</t>
    </rPh>
    <rPh sb="40" eb="41">
      <t>モト</t>
    </rPh>
    <rPh sb="44" eb="46">
      <t>ジョウホウ</t>
    </rPh>
    <rPh sb="47" eb="49">
      <t>テキセイ</t>
    </rPh>
    <rPh sb="50" eb="52">
      <t>カンリ</t>
    </rPh>
    <rPh sb="54" eb="57">
      <t>ホンジギョウ</t>
    </rPh>
    <rPh sb="58" eb="60">
      <t>ジッシ</t>
    </rPh>
    <rPh sb="64" eb="66">
      <t>リヨウ</t>
    </rPh>
    <phoneticPr fontId="2"/>
  </si>
  <si>
    <t>　取得及び提供する情報は必要最小限とし、提供に当たっては関係者以外の者に漏れることのないよう、提供先の関係機関にも同様の取り扱いを求めます。</t>
    <rPh sb="1" eb="3">
      <t>シュトク</t>
    </rPh>
    <rPh sb="3" eb="4">
      <t>オヨ</t>
    </rPh>
    <rPh sb="5" eb="7">
      <t>テイキョウ</t>
    </rPh>
    <rPh sb="9" eb="11">
      <t>ジョウホウ</t>
    </rPh>
    <rPh sb="12" eb="14">
      <t>ヒツヨウ</t>
    </rPh>
    <rPh sb="14" eb="17">
      <t>サイショウゲン</t>
    </rPh>
    <rPh sb="20" eb="22">
      <t>テイキョウ</t>
    </rPh>
    <rPh sb="23" eb="24">
      <t>ア</t>
    </rPh>
    <rPh sb="28" eb="31">
      <t>カンケイシャ</t>
    </rPh>
    <rPh sb="31" eb="33">
      <t>イガイ</t>
    </rPh>
    <rPh sb="34" eb="35">
      <t>モノ</t>
    </rPh>
    <rPh sb="36" eb="37">
      <t>モ</t>
    </rPh>
    <rPh sb="47" eb="50">
      <t>テイキョウサキ</t>
    </rPh>
    <rPh sb="51" eb="53">
      <t>カンケイ</t>
    </rPh>
    <rPh sb="53" eb="55">
      <t>キカン</t>
    </rPh>
    <rPh sb="57" eb="59">
      <t>ドウヨウ</t>
    </rPh>
    <rPh sb="60" eb="61">
      <t>ト</t>
    </rPh>
    <rPh sb="62" eb="63">
      <t>アツカ</t>
    </rPh>
    <rPh sb="65" eb="66">
      <t>モト</t>
    </rPh>
    <phoneticPr fontId="2"/>
  </si>
  <si>
    <t>４　マイナンバーの提供</t>
    <rPh sb="9" eb="11">
      <t>テイキョウ</t>
    </rPh>
    <phoneticPr fontId="2"/>
  </si>
  <si>
    <t>※「行政手続きにおける特定の個人を識別するための番号の利用等に関する法律」（マイナンバー法）に基づき、支払金額が15万円以上の場合は、千葉県園芸協会に対してマイナンバーの情報提供が必要となります（必要となる場合は、千葉県園芸協会から提出を依頼します）。</t>
    <rPh sb="2" eb="4">
      <t>ギョウセイ</t>
    </rPh>
    <rPh sb="4" eb="6">
      <t>テツヅキ</t>
    </rPh>
    <rPh sb="11" eb="13">
      <t>トクテイ</t>
    </rPh>
    <rPh sb="14" eb="16">
      <t>コジン</t>
    </rPh>
    <rPh sb="17" eb="19">
      <t>シキベツ</t>
    </rPh>
    <rPh sb="24" eb="26">
      <t>バンゴウ</t>
    </rPh>
    <rPh sb="27" eb="29">
      <t>リヨウ</t>
    </rPh>
    <rPh sb="29" eb="30">
      <t>トウ</t>
    </rPh>
    <rPh sb="31" eb="32">
      <t>カン</t>
    </rPh>
    <rPh sb="34" eb="36">
      <t>ホウリツ</t>
    </rPh>
    <rPh sb="44" eb="45">
      <t>ホウ</t>
    </rPh>
    <rPh sb="47" eb="48">
      <t>モト</t>
    </rPh>
    <rPh sb="51" eb="55">
      <t>シハライキンガク</t>
    </rPh>
    <rPh sb="58" eb="60">
      <t>マンエン</t>
    </rPh>
    <rPh sb="60" eb="62">
      <t>イジョウ</t>
    </rPh>
    <rPh sb="63" eb="65">
      <t>バアイ</t>
    </rPh>
    <rPh sb="67" eb="70">
      <t>チバケン</t>
    </rPh>
    <rPh sb="70" eb="74">
      <t>エンゲイキョウカイ</t>
    </rPh>
    <rPh sb="75" eb="76">
      <t>タイ</t>
    </rPh>
    <rPh sb="85" eb="89">
      <t>ジョウホウテイキョウ</t>
    </rPh>
    <rPh sb="90" eb="92">
      <t>ヒツヨウ</t>
    </rPh>
    <rPh sb="98" eb="100">
      <t>ヒツヨウ</t>
    </rPh>
    <rPh sb="103" eb="105">
      <t>バアイ</t>
    </rPh>
    <rPh sb="107" eb="110">
      <t>チバケン</t>
    </rPh>
    <rPh sb="110" eb="114">
      <t>エンゲイキョウカイ</t>
    </rPh>
    <rPh sb="116" eb="118">
      <t>テイシュツ</t>
    </rPh>
    <rPh sb="119" eb="121">
      <t>イライ</t>
    </rPh>
    <phoneticPr fontId="2"/>
  </si>
  <si>
    <t>５　納税猶予適用地</t>
    <rPh sb="1" eb="5">
      <t>ノウゼイユウヨ</t>
    </rPh>
    <rPh sb="5" eb="8">
      <t>テキヨウチ</t>
    </rPh>
    <phoneticPr fontId="2"/>
  </si>
  <si>
    <t>※該当者のみ「□」チェックを入れてください</t>
    <rPh sb="1" eb="3">
      <t>ガイトウ</t>
    </rPh>
    <rPh sb="3" eb="4">
      <t>シャ</t>
    </rPh>
    <rPh sb="14" eb="15">
      <t>イ</t>
    </rPh>
    <phoneticPr fontId="2"/>
  </si>
  <si>
    <t>　１の貸付農用地等について租税特別法の以下規定の適用を受けており、農地中間管理事業の推進に関する法律第２条第３項に規定する農地中間管理事業のための貸付けを希望します。</t>
    <rPh sb="3" eb="5">
      <t>カシツケ</t>
    </rPh>
    <rPh sb="5" eb="8">
      <t>ノウヨウチ</t>
    </rPh>
    <rPh sb="8" eb="9">
      <t>トウ</t>
    </rPh>
    <rPh sb="13" eb="15">
      <t>ソゼイ</t>
    </rPh>
    <rPh sb="15" eb="17">
      <t>トクベツ</t>
    </rPh>
    <rPh sb="17" eb="18">
      <t>ホウ</t>
    </rPh>
    <rPh sb="19" eb="21">
      <t>イカ</t>
    </rPh>
    <rPh sb="21" eb="23">
      <t>キテイ</t>
    </rPh>
    <rPh sb="24" eb="26">
      <t>テキヨウ</t>
    </rPh>
    <rPh sb="27" eb="28">
      <t>ウ</t>
    </rPh>
    <rPh sb="33" eb="35">
      <t>ノウチ</t>
    </rPh>
    <rPh sb="35" eb="37">
      <t>チュウカン</t>
    </rPh>
    <rPh sb="37" eb="39">
      <t>カンリ</t>
    </rPh>
    <rPh sb="39" eb="41">
      <t>ジギョウ</t>
    </rPh>
    <rPh sb="42" eb="44">
      <t>スイシン</t>
    </rPh>
    <rPh sb="45" eb="46">
      <t>カン</t>
    </rPh>
    <rPh sb="48" eb="50">
      <t>ホウリツ</t>
    </rPh>
    <rPh sb="50" eb="51">
      <t>ダイ</t>
    </rPh>
    <rPh sb="52" eb="53">
      <t>ジョウ</t>
    </rPh>
    <rPh sb="53" eb="54">
      <t>ダイ</t>
    </rPh>
    <rPh sb="55" eb="56">
      <t>コウ</t>
    </rPh>
    <rPh sb="57" eb="59">
      <t>キテイ</t>
    </rPh>
    <rPh sb="61" eb="63">
      <t>ノウチ</t>
    </rPh>
    <rPh sb="63" eb="65">
      <t>チュウカン</t>
    </rPh>
    <rPh sb="65" eb="67">
      <t>カンリ</t>
    </rPh>
    <rPh sb="67" eb="69">
      <t>ジギョウ</t>
    </rPh>
    <rPh sb="73" eb="75">
      <t>カシツケ</t>
    </rPh>
    <rPh sb="77" eb="79">
      <t>キボウ</t>
    </rPh>
    <phoneticPr fontId="2"/>
  </si>
  <si>
    <t>第70条の４第１項（贈与税に係る納税猶予）</t>
    <phoneticPr fontId="2"/>
  </si>
  <si>
    <t>第70条の６第１項（相続税に係る納税猶予）</t>
    <phoneticPr fontId="2"/>
  </si>
  <si>
    <t>６　添付書類</t>
    <rPh sb="2" eb="4">
      <t>テンプ</t>
    </rPh>
    <rPh sb="4" eb="6">
      <t>ショルイ</t>
    </rPh>
    <phoneticPr fontId="2"/>
  </si>
  <si>
    <t>以下の場合は書類の添付が必要となります。</t>
    <rPh sb="0" eb="2">
      <t>イカ</t>
    </rPh>
    <rPh sb="3" eb="5">
      <t>バアイ</t>
    </rPh>
    <rPh sb="6" eb="8">
      <t>ショルイ</t>
    </rPh>
    <rPh sb="9" eb="11">
      <t>テンプ</t>
    </rPh>
    <rPh sb="12" eb="14">
      <t>ヒツヨウ</t>
    </rPh>
    <phoneticPr fontId="2"/>
  </si>
  <si>
    <t>所有権の状況</t>
    <rPh sb="0" eb="3">
      <t>ショユウケン</t>
    </rPh>
    <rPh sb="4" eb="6">
      <t>ジョウキョウ</t>
    </rPh>
    <phoneticPr fontId="2"/>
  </si>
  <si>
    <t>添付書類</t>
    <rPh sb="0" eb="4">
      <t>テンプショルイ</t>
    </rPh>
    <phoneticPr fontId="2"/>
  </si>
  <si>
    <t>共有地</t>
    <rPh sb="0" eb="3">
      <t>キョウユウチ</t>
    </rPh>
    <phoneticPr fontId="2"/>
  </si>
  <si>
    <t>共有地における同意書（様式1-2-1）</t>
    <rPh sb="0" eb="3">
      <t>キョウユウチ</t>
    </rPh>
    <rPh sb="7" eb="10">
      <t>ドウイショ</t>
    </rPh>
    <rPh sb="11" eb="13">
      <t>ヨウシキ</t>
    </rPh>
    <phoneticPr fontId="2"/>
  </si>
  <si>
    <t>相続未登記地</t>
    <rPh sb="0" eb="2">
      <t>ソウゾク</t>
    </rPh>
    <rPh sb="2" eb="6">
      <t>ミトウキチ</t>
    </rPh>
    <phoneticPr fontId="2"/>
  </si>
  <si>
    <t>相続未登記農地における相続人の同意及び確約書（様式1-3-1）</t>
    <rPh sb="0" eb="2">
      <t>ソウゾク</t>
    </rPh>
    <rPh sb="2" eb="5">
      <t>ミトウキ</t>
    </rPh>
    <rPh sb="5" eb="7">
      <t>ノウチ</t>
    </rPh>
    <rPh sb="11" eb="14">
      <t>ソウゾクニン</t>
    </rPh>
    <rPh sb="15" eb="17">
      <t>ドウイ</t>
    </rPh>
    <rPh sb="17" eb="18">
      <t>オヨ</t>
    </rPh>
    <rPh sb="19" eb="22">
      <t>カクヤクショ</t>
    </rPh>
    <rPh sb="23" eb="25">
      <t>ヨウシキ</t>
    </rPh>
    <phoneticPr fontId="2"/>
  </si>
  <si>
    <t>共有地における同意書</t>
  </si>
  <si>
    <t>令和　　年　　月　　日</t>
  </si>
  <si>
    <t>　市町村長</t>
    <phoneticPr fontId="6"/>
  </si>
  <si>
    <t>　公益社団法人千葉県園芸協会理事長　様</t>
    <phoneticPr fontId="6"/>
  </si>
  <si>
    <t>１　同意事項</t>
  </si>
  <si>
    <t>　共有地として登記されている下記（１）の農地を、農地中間管理事業の推進に関する法律第２条で定める農地中間管理機構として、千葉県で指定された公益社団法人千葉県園芸協会に貸し付ける又は農作業を委託することについて、共有者として同意します。</t>
    <phoneticPr fontId="6"/>
  </si>
  <si>
    <t>　また、当該貸付に係る契約の代表者を下表のとおり定め、手続き事務、書類の受取、賃料、機構集積協力金（該当する場合）の受領、対価の支払いに関する事項の一切の権限を委任しましたので届け出ます。</t>
    <phoneticPr fontId="6"/>
  </si>
  <si>
    <r>
      <t>※説明事項　</t>
    </r>
    <r>
      <rPr>
        <u/>
        <sz val="12"/>
        <color theme="1"/>
        <rFont val="游ゴシック"/>
        <family val="3"/>
        <charset val="128"/>
        <scheme val="minor"/>
      </rPr>
      <t xml:space="preserve">15年以上の借受（委託）期間を設定した農用地等については、
</t>
    </r>
    <r>
      <rPr>
        <sz val="12"/>
        <color theme="1"/>
        <rFont val="游ゴシック"/>
        <family val="3"/>
        <charset val="128"/>
        <scheme val="minor"/>
      </rPr>
      <t>　　　　　</t>
    </r>
    <r>
      <rPr>
        <u/>
        <sz val="12"/>
        <color theme="1"/>
        <rFont val="游ゴシック"/>
        <family val="3"/>
        <charset val="128"/>
        <scheme val="minor"/>
      </rPr>
      <t xml:space="preserve">土地改良法（昭和24年法律第195号）第87条の３第１項の土地改良　　　　
</t>
    </r>
    <r>
      <rPr>
        <sz val="12"/>
        <color theme="1"/>
        <rFont val="游ゴシック"/>
        <family val="3"/>
        <charset val="128"/>
        <scheme val="minor"/>
      </rPr>
      <t>　　　　　</t>
    </r>
    <r>
      <rPr>
        <u/>
        <sz val="12"/>
        <color theme="1"/>
        <rFont val="游ゴシック"/>
        <family val="3"/>
        <charset val="128"/>
        <scheme val="minor"/>
      </rPr>
      <t>事業が行われることがあります。</t>
    </r>
    <phoneticPr fontId="6"/>
  </si>
  <si>
    <r>
      <t>契約</t>
    </r>
    <r>
      <rPr>
        <vertAlign val="superscript"/>
        <sz val="12"/>
        <color theme="1"/>
        <rFont val="游ゴシック"/>
        <family val="3"/>
        <charset val="128"/>
        <scheme val="minor"/>
      </rPr>
      <t>※1</t>
    </r>
  </si>
  <si>
    <t>共有者の氏名</t>
  </si>
  <si>
    <t>共有者の住所</t>
  </si>
  <si>
    <r>
      <t>印</t>
    </r>
    <r>
      <rPr>
        <vertAlign val="superscript"/>
        <sz val="12"/>
        <color theme="1"/>
        <rFont val="游ゴシック"/>
        <family val="3"/>
        <charset val="128"/>
        <scheme val="minor"/>
      </rPr>
      <t>※2</t>
    </r>
  </si>
  <si>
    <t>代表者</t>
  </si>
  <si>
    <t>※１ 代表者には「□」にチェックを入れてください。</t>
    <phoneticPr fontId="6"/>
  </si>
  <si>
    <t>※２ 自書の場合、押印省略可</t>
  </si>
  <si>
    <t>（裏面に続く）</t>
    <rPh sb="1" eb="3">
      <t>ウラメン</t>
    </rPh>
    <rPh sb="4" eb="5">
      <t>ツヅ</t>
    </rPh>
    <phoneticPr fontId="6"/>
  </si>
  <si>
    <t>記</t>
  </si>
  <si>
    <t>　</t>
    <phoneticPr fontId="6"/>
  </si>
  <si>
    <t>（１）貸付対象農地</t>
  </si>
  <si>
    <t>貸付けしようとする土地の所在地番</t>
  </si>
  <si>
    <t>地　目</t>
  </si>
  <si>
    <t>面　積
（㎡）</t>
    <phoneticPr fontId="6"/>
  </si>
  <si>
    <t>相続未登記農地における相続人の同意及び確約書</t>
  </si>
  <si>
    <t>市町村長</t>
  </si>
  <si>
    <t>公益社団法人千葉県園芸協会理事長　様</t>
  </si>
  <si>
    <t>１　被相続人（登記名義人）</t>
  </si>
  <si>
    <r>
      <t>住　所　</t>
    </r>
    <r>
      <rPr>
        <u/>
        <sz val="12"/>
        <color theme="1"/>
        <rFont val="HG丸ｺﾞｼｯｸM-PRO"/>
        <family val="3"/>
        <charset val="128"/>
      </rPr>
      <t>　　　　　　　　　　　　　　　　　　</t>
    </r>
  </si>
  <si>
    <r>
      <t>氏　名　</t>
    </r>
    <r>
      <rPr>
        <u/>
        <sz val="12"/>
        <color theme="1"/>
        <rFont val="HG丸ｺﾞｼｯｸM-PRO"/>
        <family val="3"/>
        <charset val="128"/>
      </rPr>
      <t>　　　　　　　　　　　　　　　　　　</t>
    </r>
  </si>
  <si>
    <t>２　同意及び確約事項</t>
  </si>
  <si>
    <t>　１に記載された者が所有者として登記されている下記（１）の農地を、農地中間管理事業の推進に関する法律第２条で定める農地中間管理機構として千葉県で指定された公益社団法人千葉県園芸協会に貸し付ける又は農作業を委託することについて、相続人として同意します。</t>
    <phoneticPr fontId="6"/>
  </si>
  <si>
    <r>
      <t>　なお、下表のとおり、相続人の同意は持ち分の「 □全同意・□過半同意 」</t>
    </r>
    <r>
      <rPr>
        <vertAlign val="superscript"/>
        <sz val="12"/>
        <color theme="1"/>
        <rFont val="HG丸ｺﾞｼｯｸM-PRO"/>
        <family val="3"/>
        <charset val="128"/>
      </rPr>
      <t>※1</t>
    </r>
    <r>
      <rPr>
        <sz val="12"/>
        <color theme="1"/>
        <rFont val="HG丸ｺﾞｼｯｸM-PRO"/>
        <family val="3"/>
        <charset val="128"/>
      </rPr>
      <t>であることに相違ありません。</t>
    </r>
    <phoneticPr fontId="6"/>
  </si>
  <si>
    <r>
      <t>　※説明事項　</t>
    </r>
    <r>
      <rPr>
        <u/>
        <sz val="12"/>
        <color theme="1"/>
        <rFont val="HG丸ｺﾞｼｯｸM-PRO"/>
        <family val="3"/>
        <charset val="128"/>
      </rPr>
      <t xml:space="preserve">15年以上の借受（委託）期間を設定した農用地等については、
</t>
    </r>
    <r>
      <rPr>
        <sz val="12"/>
        <color theme="1"/>
        <rFont val="HG丸ｺﾞｼｯｸM-PRO"/>
        <family val="3"/>
        <charset val="128"/>
      </rPr>
      <t>　　　　　　</t>
    </r>
    <r>
      <rPr>
        <u/>
        <sz val="12"/>
        <color theme="1"/>
        <rFont val="HG丸ｺﾞｼｯｸM-PRO"/>
        <family val="3"/>
        <charset val="128"/>
      </rPr>
      <t xml:space="preserve">土地改良法（昭和24年法律第195号）第87条の３第１項の土地
</t>
    </r>
    <r>
      <rPr>
        <sz val="12"/>
        <color theme="1"/>
        <rFont val="HG丸ｺﾞｼｯｸM-PRO"/>
        <family val="3"/>
        <charset val="128"/>
      </rPr>
      <t>　　　　　　</t>
    </r>
    <r>
      <rPr>
        <u/>
        <sz val="12"/>
        <color theme="1"/>
        <rFont val="HG丸ｺﾞｼｯｸM-PRO"/>
        <family val="3"/>
        <charset val="128"/>
      </rPr>
      <t>改良事業が行われることがあります。</t>
    </r>
    <phoneticPr fontId="6"/>
  </si>
  <si>
    <r>
      <t>　契約</t>
    </r>
    <r>
      <rPr>
        <vertAlign val="superscript"/>
        <sz val="12"/>
        <color theme="1"/>
        <rFont val="HG丸ｺﾞｼｯｸM-PRO"/>
        <family val="3"/>
        <charset val="128"/>
      </rPr>
      <t>※2</t>
    </r>
    <phoneticPr fontId="6"/>
  </si>
  <si>
    <t>相続人の氏名</t>
  </si>
  <si>
    <t>相続人の住所</t>
  </si>
  <si>
    <r>
      <t xml:space="preserve"> 印</t>
    </r>
    <r>
      <rPr>
        <vertAlign val="superscript"/>
        <sz val="12"/>
        <color theme="1"/>
        <rFont val="HG丸ｺﾞｼｯｸM-PRO"/>
        <family val="3"/>
        <charset val="128"/>
      </rPr>
      <t>※3</t>
    </r>
  </si>
  <si>
    <r>
      <t>持ち分</t>
    </r>
    <r>
      <rPr>
        <vertAlign val="superscript"/>
        <sz val="9"/>
        <color theme="1"/>
        <rFont val="HG丸ｺﾞｼｯｸM-PRO"/>
        <family val="3"/>
        <charset val="128"/>
      </rPr>
      <t>※4</t>
    </r>
  </si>
  <si>
    <t>の割合</t>
  </si>
  <si>
    <t>※1 該当する「□」にチェックを入れてください。</t>
  </si>
  <si>
    <t>※2 代表者には「□」にチェックを入れてください。</t>
  </si>
  <si>
    <t>※3 自書の場合、押印省略可</t>
    <phoneticPr fontId="6"/>
  </si>
  <si>
    <t>※4 相続人の同意が持ち分の過半である場合、持ち分割合及び相続人関係図を添付する。</t>
    <phoneticPr fontId="6"/>
  </si>
  <si>
    <t>面積（㎡）</t>
  </si>
  <si>
    <t>附属物の設置等に係る合意書</t>
    <rPh sb="0" eb="2">
      <t>フゾク</t>
    </rPh>
    <rPh sb="2" eb="3">
      <t>ブツ</t>
    </rPh>
    <rPh sb="4" eb="6">
      <t>セッチ</t>
    </rPh>
    <rPh sb="6" eb="7">
      <t>トウ</t>
    </rPh>
    <rPh sb="8" eb="9">
      <t>カカ</t>
    </rPh>
    <rPh sb="10" eb="13">
      <t>ゴウイショ</t>
    </rPh>
    <phoneticPr fontId="53"/>
  </si>
  <si>
    <t>１．賃貸借又は使用貸借当事者の氏名（名称）及び住所</t>
    <rPh sb="2" eb="5">
      <t>チンタイシャク</t>
    </rPh>
    <rPh sb="5" eb="6">
      <t>マタ</t>
    </rPh>
    <rPh sb="7" eb="9">
      <t>シヨウ</t>
    </rPh>
    <rPh sb="9" eb="11">
      <t>タイシャク</t>
    </rPh>
    <rPh sb="11" eb="14">
      <t>トウジシャ</t>
    </rPh>
    <rPh sb="15" eb="17">
      <t>シメイ</t>
    </rPh>
    <rPh sb="18" eb="20">
      <t>メイショウ</t>
    </rPh>
    <rPh sb="21" eb="22">
      <t>オヨ</t>
    </rPh>
    <rPh sb="23" eb="25">
      <t>ジュウショ</t>
    </rPh>
    <phoneticPr fontId="53"/>
  </si>
  <si>
    <t>当事者の別</t>
    <rPh sb="0" eb="3">
      <t>トウジシャ</t>
    </rPh>
    <rPh sb="4" eb="5">
      <t>ベツ</t>
    </rPh>
    <phoneticPr fontId="53"/>
  </si>
  <si>
    <t>氏名（名称）</t>
    <rPh sb="0" eb="2">
      <t>シメイ</t>
    </rPh>
    <rPh sb="3" eb="5">
      <t>メイショウ</t>
    </rPh>
    <phoneticPr fontId="53"/>
  </si>
  <si>
    <t>住　　　所</t>
    <rPh sb="0" eb="1">
      <t>ジュウ</t>
    </rPh>
    <rPh sb="4" eb="5">
      <t>ショ</t>
    </rPh>
    <phoneticPr fontId="53"/>
  </si>
  <si>
    <t>利用権を設定する者（以下「甲」）</t>
    <rPh sb="0" eb="3">
      <t>リヨウケン</t>
    </rPh>
    <rPh sb="4" eb="6">
      <t>セッテイ</t>
    </rPh>
    <rPh sb="8" eb="9">
      <t>モノ</t>
    </rPh>
    <rPh sb="10" eb="12">
      <t>イカ</t>
    </rPh>
    <rPh sb="13" eb="14">
      <t>コウ</t>
    </rPh>
    <phoneticPr fontId="53"/>
  </si>
  <si>
    <t>利用権の設定を受ける者兼転貸を行う者   （以下「乙」）</t>
    <rPh sb="0" eb="3">
      <t>リヨウケン</t>
    </rPh>
    <rPh sb="4" eb="6">
      <t>セッテイ</t>
    </rPh>
    <rPh sb="7" eb="8">
      <t>ウ</t>
    </rPh>
    <rPh sb="10" eb="11">
      <t>モノ</t>
    </rPh>
    <rPh sb="11" eb="12">
      <t>ケン</t>
    </rPh>
    <rPh sb="12" eb="14">
      <t>テンタイ</t>
    </rPh>
    <rPh sb="15" eb="16">
      <t>オコナ</t>
    </rPh>
    <rPh sb="17" eb="18">
      <t>モノ</t>
    </rPh>
    <rPh sb="22" eb="24">
      <t>イカ</t>
    </rPh>
    <rPh sb="25" eb="26">
      <t>オツ</t>
    </rPh>
    <phoneticPr fontId="53"/>
  </si>
  <si>
    <t>　公益社団法人　千葉県園芸協会
　　　　理事長　江波戸　一治</t>
    <rPh sb="1" eb="3">
      <t>コウエキ</t>
    </rPh>
    <rPh sb="3" eb="7">
      <t>シャダンホウジン</t>
    </rPh>
    <rPh sb="8" eb="11">
      <t>チバケン</t>
    </rPh>
    <rPh sb="11" eb="13">
      <t>エンゲイ</t>
    </rPh>
    <rPh sb="13" eb="15">
      <t>キョウカイ</t>
    </rPh>
    <rPh sb="20" eb="23">
      <t>リジチョウ</t>
    </rPh>
    <rPh sb="24" eb="27">
      <t>エバト</t>
    </rPh>
    <rPh sb="28" eb="30">
      <t>カズハル</t>
    </rPh>
    <phoneticPr fontId="53"/>
  </si>
  <si>
    <t>　千葉市中央区市場町１番１号</t>
    <rPh sb="1" eb="4">
      <t>チバシ</t>
    </rPh>
    <rPh sb="4" eb="7">
      <t>チュウオウク</t>
    </rPh>
    <rPh sb="7" eb="10">
      <t>イチバチョウ</t>
    </rPh>
    <rPh sb="11" eb="12">
      <t>バン</t>
    </rPh>
    <rPh sb="13" eb="14">
      <t>ゴウ</t>
    </rPh>
    <phoneticPr fontId="53"/>
  </si>
  <si>
    <t>転貸を受ける者    （以下「丙」）</t>
    <rPh sb="0" eb="2">
      <t>テンタイ</t>
    </rPh>
    <rPh sb="3" eb="4">
      <t>ウ</t>
    </rPh>
    <rPh sb="6" eb="7">
      <t>モノ</t>
    </rPh>
    <rPh sb="12" eb="14">
      <t>イカ</t>
    </rPh>
    <rPh sb="15" eb="16">
      <t>ヘイ</t>
    </rPh>
    <phoneticPr fontId="53"/>
  </si>
  <si>
    <t>２．附属物の設置等を行う土地の表示</t>
    <rPh sb="2" eb="4">
      <t>フゾク</t>
    </rPh>
    <rPh sb="4" eb="5">
      <t>ブツ</t>
    </rPh>
    <rPh sb="6" eb="8">
      <t>セッチ</t>
    </rPh>
    <rPh sb="8" eb="9">
      <t>トウ</t>
    </rPh>
    <rPh sb="10" eb="11">
      <t>オコナ</t>
    </rPh>
    <rPh sb="15" eb="17">
      <t>ヒョウジ</t>
    </rPh>
    <phoneticPr fontId="53"/>
  </si>
  <si>
    <t xml:space="preserve">土　地　の　所　在 </t>
    <rPh sb="0" eb="1">
      <t>ツチ</t>
    </rPh>
    <rPh sb="2" eb="3">
      <t>チ</t>
    </rPh>
    <rPh sb="6" eb="7">
      <t>トコロ</t>
    </rPh>
    <rPh sb="8" eb="9">
      <t>ザイ</t>
    </rPh>
    <phoneticPr fontId="53"/>
  </si>
  <si>
    <t>地　　　目</t>
    <rPh sb="0" eb="1">
      <t>チ</t>
    </rPh>
    <rPh sb="4" eb="5">
      <t>メ</t>
    </rPh>
    <phoneticPr fontId="53"/>
  </si>
  <si>
    <t>面　　積
（㎡）</t>
    <rPh sb="0" eb="1">
      <t>メン</t>
    </rPh>
    <rPh sb="3" eb="4">
      <t>セキ</t>
    </rPh>
    <phoneticPr fontId="53"/>
  </si>
  <si>
    <t>備　　考</t>
    <rPh sb="0" eb="1">
      <t>ビ</t>
    </rPh>
    <rPh sb="3" eb="4">
      <t>コウ</t>
    </rPh>
    <phoneticPr fontId="53"/>
  </si>
  <si>
    <t>市町村</t>
    <rPh sb="0" eb="3">
      <t>シチョウソン</t>
    </rPh>
    <phoneticPr fontId="53"/>
  </si>
  <si>
    <t>大字</t>
    <rPh sb="0" eb="2">
      <t>オオアザ</t>
    </rPh>
    <phoneticPr fontId="53"/>
  </si>
  <si>
    <t>字</t>
    <rPh sb="0" eb="1">
      <t>アザ</t>
    </rPh>
    <phoneticPr fontId="53"/>
  </si>
  <si>
    <t>地　　番</t>
    <rPh sb="0" eb="1">
      <t>チ</t>
    </rPh>
    <rPh sb="3" eb="4">
      <t>バン</t>
    </rPh>
    <phoneticPr fontId="53"/>
  </si>
  <si>
    <t>登記簿</t>
    <rPh sb="0" eb="3">
      <t>トウキボ</t>
    </rPh>
    <phoneticPr fontId="53"/>
  </si>
  <si>
    <t>現　況</t>
    <rPh sb="0" eb="1">
      <t>ウツツ</t>
    </rPh>
    <rPh sb="2" eb="3">
      <t>イワン</t>
    </rPh>
    <phoneticPr fontId="53"/>
  </si>
  <si>
    <t>計</t>
    <rPh sb="0" eb="1">
      <t>ケイ</t>
    </rPh>
    <phoneticPr fontId="53"/>
  </si>
  <si>
    <t>筆</t>
    <rPh sb="0" eb="1">
      <t>フデ</t>
    </rPh>
    <phoneticPr fontId="53"/>
  </si>
  <si>
    <t>３．附属物の設置等の内容、条件</t>
    <rPh sb="2" eb="4">
      <t>フゾク</t>
    </rPh>
    <rPh sb="4" eb="5">
      <t>ブツ</t>
    </rPh>
    <rPh sb="6" eb="8">
      <t>セッチ</t>
    </rPh>
    <rPh sb="8" eb="9">
      <t>トウ</t>
    </rPh>
    <rPh sb="10" eb="12">
      <t>ナイヨウ</t>
    </rPh>
    <rPh sb="13" eb="15">
      <t>ジョウケン</t>
    </rPh>
    <phoneticPr fontId="53"/>
  </si>
  <si>
    <t>（１）附属物の種類・内容</t>
    <rPh sb="3" eb="5">
      <t>フゾク</t>
    </rPh>
    <rPh sb="5" eb="6">
      <t>ブツ</t>
    </rPh>
    <rPh sb="7" eb="9">
      <t>シュルイ</t>
    </rPh>
    <rPh sb="10" eb="12">
      <t>ナイヨウ</t>
    </rPh>
    <phoneticPr fontId="53"/>
  </si>
  <si>
    <t>：</t>
    <phoneticPr fontId="53"/>
  </si>
  <si>
    <t>（附属物の種類のほか、構造、</t>
    <rPh sb="1" eb="3">
      <t>フゾク</t>
    </rPh>
    <rPh sb="3" eb="4">
      <t>ブツ</t>
    </rPh>
    <rPh sb="5" eb="7">
      <t>シュルイ</t>
    </rPh>
    <rPh sb="11" eb="13">
      <t>コウゾウ</t>
    </rPh>
    <phoneticPr fontId="53"/>
  </si>
  <si>
    <t>面積、数量等を記載。詳細に</t>
    <rPh sb="3" eb="5">
      <t>スウリョウ</t>
    </rPh>
    <rPh sb="10" eb="12">
      <t>ショウサイ</t>
    </rPh>
    <phoneticPr fontId="53"/>
  </si>
  <si>
    <t>ついて図面等がある場合は添付）</t>
    <phoneticPr fontId="53"/>
  </si>
  <si>
    <t>（２）附属物の設置者</t>
    <rPh sb="3" eb="5">
      <t>フゾク</t>
    </rPh>
    <rPh sb="5" eb="6">
      <t>ブツ</t>
    </rPh>
    <rPh sb="7" eb="9">
      <t>セッチ</t>
    </rPh>
    <rPh sb="9" eb="10">
      <t>シャ</t>
    </rPh>
    <phoneticPr fontId="53"/>
  </si>
  <si>
    <t>甲</t>
    <rPh sb="0" eb="1">
      <t>コウ</t>
    </rPh>
    <phoneticPr fontId="53"/>
  </si>
  <si>
    <t>乙</t>
    <rPh sb="0" eb="1">
      <t>オツ</t>
    </rPh>
    <phoneticPr fontId="53"/>
  </si>
  <si>
    <t>丙</t>
    <rPh sb="0" eb="1">
      <t>ヘイ</t>
    </rPh>
    <phoneticPr fontId="53"/>
  </si>
  <si>
    <t>（いずれかに〇）</t>
    <phoneticPr fontId="53"/>
  </si>
  <si>
    <t>（３）附属物設置の費用負担者</t>
    <rPh sb="3" eb="5">
      <t>フゾク</t>
    </rPh>
    <rPh sb="5" eb="6">
      <t>ブツ</t>
    </rPh>
    <rPh sb="6" eb="8">
      <t>セッチ</t>
    </rPh>
    <rPh sb="9" eb="11">
      <t>ヒヨウ</t>
    </rPh>
    <rPh sb="11" eb="13">
      <t>フタン</t>
    </rPh>
    <rPh sb="13" eb="14">
      <t>シャ</t>
    </rPh>
    <phoneticPr fontId="53"/>
  </si>
  <si>
    <t>（４）契約終了時の収去の有無</t>
    <rPh sb="3" eb="5">
      <t>ケイヤク</t>
    </rPh>
    <rPh sb="5" eb="7">
      <t>シュウリョウ</t>
    </rPh>
    <rPh sb="7" eb="8">
      <t>ジ</t>
    </rPh>
    <rPh sb="9" eb="11">
      <t>シュウキョ</t>
    </rPh>
    <rPh sb="12" eb="14">
      <t>ウム</t>
    </rPh>
    <phoneticPr fontId="53"/>
  </si>
  <si>
    <t>有</t>
    <rPh sb="0" eb="1">
      <t>アリ</t>
    </rPh>
    <phoneticPr fontId="53"/>
  </si>
  <si>
    <t>無</t>
    <rPh sb="0" eb="1">
      <t>ナシ</t>
    </rPh>
    <phoneticPr fontId="53"/>
  </si>
  <si>
    <t>（５）収去の時期・条件</t>
    <rPh sb="3" eb="5">
      <t>シュウキョ</t>
    </rPh>
    <rPh sb="6" eb="8">
      <t>ジキ</t>
    </rPh>
    <rPh sb="9" eb="11">
      <t>ジョウケン</t>
    </rPh>
    <phoneticPr fontId="53"/>
  </si>
  <si>
    <t>：　賃貸借又は使用貸借の終了の日から30日以内とする。</t>
    <rPh sb="2" eb="5">
      <t>チンタイシャク</t>
    </rPh>
    <rPh sb="5" eb="6">
      <t>マタ</t>
    </rPh>
    <rPh sb="7" eb="9">
      <t>シヨウ</t>
    </rPh>
    <rPh sb="9" eb="11">
      <t>タイシャク</t>
    </rPh>
    <rPh sb="12" eb="14">
      <t>シュウリョウ</t>
    </rPh>
    <rPh sb="15" eb="16">
      <t>ヒ</t>
    </rPh>
    <rPh sb="20" eb="21">
      <t>ニチ</t>
    </rPh>
    <rPh sb="21" eb="23">
      <t>イナイ</t>
    </rPh>
    <phoneticPr fontId="53"/>
  </si>
  <si>
    <t>（(４)が有の場合）</t>
    <rPh sb="5" eb="6">
      <t>ア</t>
    </rPh>
    <phoneticPr fontId="53"/>
  </si>
  <si>
    <t>　　乙が附属物の設置をした場合において、賃貸借又は使用</t>
    <rPh sb="2" eb="3">
      <t>オツ</t>
    </rPh>
    <rPh sb="4" eb="6">
      <t>フゾク</t>
    </rPh>
    <rPh sb="6" eb="7">
      <t>ブツ</t>
    </rPh>
    <rPh sb="8" eb="10">
      <t>セッチ</t>
    </rPh>
    <rPh sb="13" eb="15">
      <t>バアイ</t>
    </rPh>
    <rPh sb="20" eb="23">
      <t>チンタイシャク</t>
    </rPh>
    <rPh sb="23" eb="24">
      <t>マタ</t>
    </rPh>
    <rPh sb="25" eb="27">
      <t>シヨウ</t>
    </rPh>
    <phoneticPr fontId="53"/>
  </si>
  <si>
    <t>　　貸借が終了したときは、乙が当該附属物を収去する義務</t>
    <rPh sb="13" eb="14">
      <t>オツ</t>
    </rPh>
    <phoneticPr fontId="53"/>
  </si>
  <si>
    <t>　　を負う。</t>
    <phoneticPr fontId="53"/>
  </si>
  <si>
    <t>　　丙が附属物の設置をした場合において、賃貸借又は使用</t>
    <rPh sb="2" eb="3">
      <t>ヘイ</t>
    </rPh>
    <phoneticPr fontId="53"/>
  </si>
  <si>
    <t>　　貸借が終了したときは、丙は甲に対して直接当該附属物</t>
    <rPh sb="13" eb="14">
      <t>ヘイ</t>
    </rPh>
    <phoneticPr fontId="53"/>
  </si>
  <si>
    <t>　　を収去する義務を負い、乙は甲に対して収去の義務を負</t>
    <phoneticPr fontId="53"/>
  </si>
  <si>
    <t>　　わない。</t>
    <phoneticPr fontId="53"/>
  </si>
  <si>
    <t>（６）収去しない場合の費用償還の有無</t>
    <rPh sb="3" eb="5">
      <t>シュウキョ</t>
    </rPh>
    <rPh sb="8" eb="10">
      <t>バアイ</t>
    </rPh>
    <rPh sb="11" eb="13">
      <t>ヒヨウ</t>
    </rPh>
    <rPh sb="13" eb="15">
      <t>ショウカン</t>
    </rPh>
    <rPh sb="16" eb="18">
      <t>ウム</t>
    </rPh>
    <phoneticPr fontId="53"/>
  </si>
  <si>
    <t>（(４)が無の場合のみいずれかに〇）</t>
    <phoneticPr fontId="53"/>
  </si>
  <si>
    <t xml:space="preserve"> ※費用償還有の場合は、費用等について別途協議する。</t>
    <rPh sb="2" eb="4">
      <t>ヒヨウ</t>
    </rPh>
    <rPh sb="4" eb="6">
      <t>ショウカン</t>
    </rPh>
    <rPh sb="6" eb="7">
      <t>アリ</t>
    </rPh>
    <rPh sb="8" eb="10">
      <t>バアイ</t>
    </rPh>
    <rPh sb="12" eb="14">
      <t>ヒヨウ</t>
    </rPh>
    <rPh sb="14" eb="15">
      <t>トウ</t>
    </rPh>
    <rPh sb="19" eb="21">
      <t>ベット</t>
    </rPh>
    <rPh sb="21" eb="23">
      <t>キョウギ</t>
    </rPh>
    <phoneticPr fontId="53"/>
  </si>
  <si>
    <t>　甲、乙及び丙の三者は、本書の内容について合意が成立したので，後日のため本書を３通作成</t>
    <rPh sb="1" eb="2">
      <t>コウ</t>
    </rPh>
    <rPh sb="3" eb="4">
      <t>オツ</t>
    </rPh>
    <rPh sb="4" eb="5">
      <t>オヨ</t>
    </rPh>
    <rPh sb="6" eb="7">
      <t>ヘイ</t>
    </rPh>
    <rPh sb="8" eb="9">
      <t>サン</t>
    </rPh>
    <rPh sb="9" eb="10">
      <t>シャ</t>
    </rPh>
    <rPh sb="12" eb="14">
      <t>ホンショ</t>
    </rPh>
    <rPh sb="15" eb="17">
      <t>ナイヨウ</t>
    </rPh>
    <rPh sb="21" eb="23">
      <t>ゴウイ</t>
    </rPh>
    <rPh sb="24" eb="26">
      <t>セイリツ</t>
    </rPh>
    <rPh sb="31" eb="33">
      <t>ゴジツ</t>
    </rPh>
    <rPh sb="36" eb="38">
      <t>ホンショ</t>
    </rPh>
    <rPh sb="40" eb="41">
      <t>ツウ</t>
    </rPh>
    <rPh sb="41" eb="43">
      <t>サクセイ</t>
    </rPh>
    <phoneticPr fontId="53"/>
  </si>
  <si>
    <t>し，当事者記名押印の上各自１通を所持する。</t>
    <rPh sb="7" eb="9">
      <t>オウイン</t>
    </rPh>
    <rPh sb="10" eb="11">
      <t>ウエ</t>
    </rPh>
    <rPh sb="11" eb="13">
      <t>カクジ</t>
    </rPh>
    <rPh sb="14" eb="15">
      <t>ツウ</t>
    </rPh>
    <rPh sb="16" eb="18">
      <t>ショジ</t>
    </rPh>
    <phoneticPr fontId="53"/>
  </si>
  <si>
    <t>　　　　年　　月　　日</t>
    <rPh sb="4" eb="5">
      <t>ネン</t>
    </rPh>
    <rPh sb="7" eb="8">
      <t>ツキ</t>
    </rPh>
    <rPh sb="10" eb="11">
      <t>ニチ</t>
    </rPh>
    <phoneticPr fontId="53"/>
  </si>
  <si>
    <t>住所</t>
    <rPh sb="0" eb="2">
      <t>ジュウショ</t>
    </rPh>
    <phoneticPr fontId="53"/>
  </si>
  <si>
    <t>氏名</t>
    <rPh sb="0" eb="2">
      <t>シメイ</t>
    </rPh>
    <phoneticPr fontId="53"/>
  </si>
  <si>
    <t>印</t>
    <rPh sb="0" eb="1">
      <t>イン</t>
    </rPh>
    <phoneticPr fontId="53"/>
  </si>
  <si>
    <t>千葉市中央区市場町１番１号</t>
    <rPh sb="0" eb="2">
      <t>チバ</t>
    </rPh>
    <rPh sb="2" eb="3">
      <t>シ</t>
    </rPh>
    <rPh sb="3" eb="6">
      <t>チュウオウク</t>
    </rPh>
    <rPh sb="6" eb="9">
      <t>イチバチョウ</t>
    </rPh>
    <rPh sb="10" eb="11">
      <t>バン</t>
    </rPh>
    <rPh sb="12" eb="13">
      <t>ゴウ</t>
    </rPh>
    <phoneticPr fontId="53"/>
  </si>
  <si>
    <t>公益社団法人　千葉県園芸協会　</t>
    <rPh sb="0" eb="2">
      <t>コウエキ</t>
    </rPh>
    <rPh sb="2" eb="4">
      <t>シャダン</t>
    </rPh>
    <rPh sb="4" eb="6">
      <t>ホウジン</t>
    </rPh>
    <rPh sb="7" eb="10">
      <t>チバケン</t>
    </rPh>
    <rPh sb="10" eb="12">
      <t>エンゲイ</t>
    </rPh>
    <rPh sb="12" eb="14">
      <t>キョウカイ</t>
    </rPh>
    <phoneticPr fontId="53"/>
  </si>
  <si>
    <t>　　　理事長　江波戸　一治　　　</t>
    <rPh sb="3" eb="6">
      <t>リジチョウ</t>
    </rPh>
    <rPh sb="7" eb="10">
      <t>エバト</t>
    </rPh>
    <rPh sb="11" eb="13">
      <t>カズハル</t>
    </rPh>
    <phoneticPr fontId="53"/>
  </si>
  <si>
    <t>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</si>
</sst>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 &quot;筆&quot;"/>
    <numFmt numFmtId="178" formatCode="#,##0\ &quot;㎡&quot;"/>
    <numFmt numFmtId="179" formatCode="[$-411]ggge&quot;年&quot;m&quot;月&quot;d&quot;日&quot;;@"/>
    <numFmt numFmtId="180" formatCode="0.00_);[Red]\(0.00\)"/>
    <numFmt numFmtId="181" formatCode="0_);[Red]\(0\)"/>
    <numFmt numFmtId="182" formatCode="#,##0_ "/>
    <numFmt numFmtId="183" formatCode="#,##0.0_ "/>
  </numFmts>
  <fonts count="6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8"/>
      <name val="ＭＳ 明朝"/>
      <family val="1"/>
      <charset val="128"/>
    </font>
    <font>
      <sz val="18"/>
      <color theme="1"/>
      <name val="ＭＳ 明朝"/>
      <family val="1"/>
      <charset val="128"/>
    </font>
    <font>
      <sz val="11"/>
      <color theme="1"/>
      <name val="ＭＳ 明朝"/>
      <family val="1"/>
      <charset val="128"/>
    </font>
    <font>
      <sz val="6"/>
      <name val="游ゴシック"/>
      <family val="2"/>
      <charset val="128"/>
      <scheme val="minor"/>
    </font>
    <font>
      <sz val="12"/>
      <color theme="1"/>
      <name val="ＭＳ 明朝"/>
      <family val="1"/>
      <charset val="128"/>
    </font>
    <font>
      <sz val="16"/>
      <color theme="1"/>
      <name val="ＭＳ 明朝"/>
      <family val="1"/>
      <charset val="128"/>
    </font>
    <font>
      <sz val="20"/>
      <color theme="1"/>
      <name val="ＭＳ 明朝"/>
      <family val="1"/>
      <charset val="128"/>
    </font>
    <font>
      <sz val="16"/>
      <name val="ＭＳ 明朝"/>
      <family val="1"/>
      <charset val="128"/>
    </font>
    <font>
      <b/>
      <sz val="18"/>
      <color theme="1"/>
      <name val="ＭＳ 明朝"/>
      <family val="1"/>
      <charset val="128"/>
    </font>
    <font>
      <b/>
      <sz val="16"/>
      <color theme="1"/>
      <name val="ＭＳ 明朝"/>
      <family val="1"/>
      <charset val="128"/>
    </font>
    <font>
      <b/>
      <sz val="11"/>
      <color theme="1"/>
      <name val="ＭＳ 明朝"/>
      <family val="1"/>
      <charset val="128"/>
    </font>
    <font>
      <sz val="16"/>
      <color rgb="FFFF0000"/>
      <name val="ＭＳ 明朝"/>
      <family val="1"/>
      <charset val="128"/>
    </font>
    <font>
      <sz val="9"/>
      <color theme="1"/>
      <name val="ＭＳ 明朝"/>
      <family val="1"/>
      <charset val="128"/>
    </font>
    <font>
      <sz val="20"/>
      <name val="ＭＳ 明朝"/>
      <family val="1"/>
      <charset val="128"/>
    </font>
    <font>
      <b/>
      <sz val="20"/>
      <color theme="1"/>
      <name val="ＭＳ 明朝"/>
      <family val="1"/>
      <charset val="128"/>
    </font>
    <font>
      <b/>
      <sz val="11"/>
      <name val="ＭＳ 明朝"/>
      <family val="1"/>
      <charset val="128"/>
    </font>
    <font>
      <b/>
      <sz val="9"/>
      <name val="ＭＳ 明朝"/>
      <family val="1"/>
      <charset val="128"/>
    </font>
    <font>
      <sz val="10"/>
      <name val="ＭＳ 明朝"/>
      <family val="1"/>
      <charset val="128"/>
    </font>
    <font>
      <b/>
      <sz val="10"/>
      <name val="ＭＳ 明朝"/>
      <family val="1"/>
      <charset val="128"/>
    </font>
    <font>
      <sz val="9"/>
      <name val="ＭＳ 明朝"/>
      <family val="1"/>
      <charset val="128"/>
    </font>
    <font>
      <sz val="10.5"/>
      <name val="ＭＳ 明朝"/>
      <family val="1"/>
      <charset val="128"/>
    </font>
    <font>
      <sz val="11"/>
      <name val="ＭＳ 明朝"/>
      <family val="1"/>
      <charset val="128"/>
    </font>
    <font>
      <sz val="10"/>
      <color theme="1"/>
      <name val="游ゴシック"/>
      <family val="2"/>
      <scheme val="minor"/>
    </font>
    <font>
      <sz val="10"/>
      <color theme="1"/>
      <name val="游ゴシック"/>
      <family val="3"/>
      <charset val="128"/>
      <scheme val="minor"/>
    </font>
    <font>
      <sz val="14"/>
      <color theme="1"/>
      <name val="游ゴシック"/>
      <family val="2"/>
      <scheme val="minor"/>
    </font>
    <font>
      <sz val="9"/>
      <color theme="1"/>
      <name val="游ゴシック"/>
      <family val="2"/>
      <scheme val="minor"/>
    </font>
    <font>
      <sz val="8"/>
      <color theme="1"/>
      <name val="游ゴシック"/>
      <family val="2"/>
      <scheme val="minor"/>
    </font>
    <font>
      <b/>
      <sz val="11"/>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0.5"/>
      <color theme="1"/>
      <name val="游ゴシック"/>
      <family val="3"/>
      <charset val="128"/>
      <scheme val="minor"/>
    </font>
    <font>
      <vertAlign val="superscript"/>
      <sz val="12"/>
      <color theme="1"/>
      <name val="游ゴシック"/>
      <family val="3"/>
      <charset val="128"/>
      <scheme val="minor"/>
    </font>
    <font>
      <sz val="11"/>
      <color theme="0"/>
      <name val="游ゴシック"/>
      <family val="3"/>
      <charset val="128"/>
      <scheme val="minor"/>
    </font>
    <font>
      <sz val="14"/>
      <color theme="1"/>
      <name val="HG丸ｺﾞｼｯｸM-PRO"/>
      <family val="3"/>
      <charset val="128"/>
    </font>
    <font>
      <sz val="12"/>
      <color theme="1"/>
      <name val="HG丸ｺﾞｼｯｸM-PRO"/>
      <family val="3"/>
      <charset val="128"/>
    </font>
    <font>
      <u/>
      <sz val="12"/>
      <color theme="1"/>
      <name val="HG丸ｺﾞｼｯｸM-PRO"/>
      <family val="3"/>
      <charset val="128"/>
    </font>
    <font>
      <u/>
      <sz val="11"/>
      <color theme="1"/>
      <name val="游ゴシック"/>
      <family val="2"/>
      <charset val="128"/>
      <scheme val="minor"/>
    </font>
    <font>
      <vertAlign val="superscript"/>
      <sz val="12"/>
      <color theme="1"/>
      <name val="HG丸ｺﾞｼｯｸM-PRO"/>
      <family val="3"/>
      <charset val="128"/>
    </font>
    <font>
      <sz val="10.5"/>
      <color theme="1"/>
      <name val="HG丸ｺﾞｼｯｸM-PRO"/>
      <family val="3"/>
      <charset val="128"/>
    </font>
    <font>
      <sz val="10"/>
      <color theme="1"/>
      <name val="HG丸ｺﾞｼｯｸM-PRO"/>
      <family val="3"/>
      <charset val="128"/>
    </font>
    <font>
      <vertAlign val="superscript"/>
      <sz val="9"/>
      <color theme="1"/>
      <name val="HG丸ｺﾞｼｯｸM-PRO"/>
      <family val="3"/>
      <charset val="128"/>
    </font>
    <font>
      <sz val="11"/>
      <color theme="1"/>
      <name val="ＭＳ ゴシック"/>
      <family val="3"/>
      <charset val="128"/>
    </font>
    <font>
      <sz val="11"/>
      <color theme="1"/>
      <name val="HGｺﾞｼｯｸM"/>
      <family val="3"/>
      <charset val="128"/>
    </font>
    <font>
      <sz val="10"/>
      <color theme="1"/>
      <name val="Century"/>
      <family val="1"/>
    </font>
    <font>
      <sz val="11"/>
      <color theme="1"/>
      <name val="ＭＳ Ｐ明朝"/>
      <family val="1"/>
      <charset val="128"/>
    </font>
    <font>
      <sz val="11"/>
      <color theme="1"/>
      <name val="HG丸ｺﾞｼｯｸM-PRO"/>
      <family val="3"/>
      <charset val="128"/>
    </font>
    <font>
      <b/>
      <sz val="15"/>
      <name val="ＭＳ ゴシック"/>
      <family val="3"/>
      <charset val="128"/>
    </font>
    <font>
      <sz val="6"/>
      <name val="ＭＳ Ｐゴシック"/>
      <family val="3"/>
      <charset val="128"/>
    </font>
    <font>
      <b/>
      <sz val="9"/>
      <name val="ＭＳ ゴシック"/>
      <family val="3"/>
      <charset val="128"/>
    </font>
    <font>
      <sz val="9"/>
      <name val="ＭＳ ゴシック"/>
      <family val="3"/>
      <charset val="128"/>
    </font>
    <font>
      <b/>
      <sz val="16"/>
      <name val="ＭＳ ゴシック"/>
      <family val="3"/>
      <charset val="128"/>
    </font>
    <font>
      <sz val="10"/>
      <name val="ＭＳ ゴシック"/>
      <family val="3"/>
      <charset val="128"/>
    </font>
    <font>
      <sz val="11"/>
      <name val="ＭＳ ゴシック"/>
      <family val="3"/>
      <charset val="128"/>
    </font>
    <font>
      <sz val="9"/>
      <name val="ＭＳ Ｐゴシック"/>
      <family val="3"/>
      <charset val="128"/>
    </font>
    <font>
      <sz val="8"/>
      <name val="ＭＳ ゴシック"/>
      <family val="3"/>
      <charset val="128"/>
    </font>
  </fonts>
  <fills count="3">
    <fill>
      <patternFill patternType="none"/>
    </fill>
    <fill>
      <patternFill patternType="gray125"/>
    </fill>
    <fill>
      <patternFill patternType="solid">
        <fgColor rgb="FFFFFF00"/>
        <bgColor indexed="64"/>
      </patternFill>
    </fill>
  </fills>
  <borders count="7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auto="1"/>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7">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62">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xf>
    <xf numFmtId="0" fontId="0" fillId="0" borderId="4" xfId="0"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3" fillId="0" borderId="0" xfId="1" applyFont="1" applyAlignment="1">
      <alignment horizontal="left" vertical="center" indent="1"/>
    </xf>
    <xf numFmtId="0" fontId="3" fillId="0" borderId="0" xfId="1" applyFont="1">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left" vertical="center" indent="1"/>
    </xf>
    <xf numFmtId="0" fontId="4" fillId="0" borderId="10" xfId="1" applyFont="1" applyBorder="1" applyAlignment="1">
      <alignment horizontal="center" vertical="center" wrapText="1"/>
    </xf>
    <xf numFmtId="0" fontId="3" fillId="0" borderId="10" xfId="1" applyFont="1" applyBorder="1" applyAlignment="1">
      <alignment horizontal="justify" vertical="center"/>
    </xf>
    <xf numFmtId="0" fontId="3" fillId="0" borderId="11" xfId="1" applyFont="1" applyBorder="1" applyAlignment="1">
      <alignment horizontal="left" vertical="center" wrapText="1" indent="1"/>
    </xf>
    <xf numFmtId="0" fontId="3" fillId="0" borderId="12" xfId="1" applyFont="1" applyBorder="1" applyAlignment="1">
      <alignment horizontal="left" vertical="center" wrapText="1" indent="1"/>
    </xf>
    <xf numFmtId="0" fontId="3" fillId="0" borderId="11" xfId="1" applyFont="1" applyBorder="1" applyAlignment="1">
      <alignment horizontal="left"/>
    </xf>
    <xf numFmtId="0" fontId="3" fillId="0" borderId="12" xfId="1" applyFont="1" applyBorder="1" applyAlignment="1">
      <alignment horizontal="left"/>
    </xf>
    <xf numFmtId="0" fontId="3" fillId="0" borderId="12" xfId="0" applyFont="1" applyBorder="1"/>
    <xf numFmtId="0" fontId="3" fillId="0" borderId="13" xfId="1" applyFont="1" applyBorder="1" applyAlignment="1">
      <alignment horizontal="left"/>
    </xf>
    <xf numFmtId="0" fontId="4" fillId="0" borderId="12" xfId="1" applyFont="1" applyBorder="1" applyAlignment="1">
      <alignment horizontal="left"/>
    </xf>
    <xf numFmtId="0" fontId="4" fillId="0" borderId="13" xfId="1" applyFont="1" applyBorder="1" applyAlignment="1">
      <alignment horizontal="left"/>
    </xf>
    <xf numFmtId="0" fontId="4" fillId="0" borderId="14" xfId="1" applyFont="1" applyBorder="1" applyAlignment="1">
      <alignment horizontal="center" vertical="center" wrapText="1"/>
    </xf>
    <xf numFmtId="0" fontId="3" fillId="0" borderId="14" xfId="0" applyFont="1" applyBorder="1"/>
    <xf numFmtId="0" fontId="3" fillId="0" borderId="15" xfId="1" applyFont="1" applyBorder="1" applyAlignment="1">
      <alignment horizontal="left" vertical="center" wrapText="1" indent="1"/>
    </xf>
    <xf numFmtId="0" fontId="3" fillId="0" borderId="16" xfId="1" applyFont="1" applyBorder="1" applyAlignment="1">
      <alignment horizontal="left" vertical="center" wrapText="1" indent="1"/>
    </xf>
    <xf numFmtId="0" fontId="3" fillId="0" borderId="15" xfId="1" applyFont="1" applyBorder="1" applyAlignment="1">
      <alignment horizontal="left" vertical="center" indent="1"/>
    </xf>
    <xf numFmtId="0" fontId="3" fillId="0" borderId="16" xfId="1" applyFont="1" applyBorder="1" applyAlignment="1">
      <alignment horizontal="left" vertical="center" indent="1"/>
    </xf>
    <xf numFmtId="0" fontId="3" fillId="0" borderId="16" xfId="1" applyFont="1" applyBorder="1" applyAlignment="1">
      <alignment horizontal="left" vertical="center"/>
    </xf>
    <xf numFmtId="0" fontId="3" fillId="0" borderId="16" xfId="0" applyFont="1" applyBorder="1"/>
    <xf numFmtId="0" fontId="3" fillId="0" borderId="17" xfId="1" applyFont="1" applyBorder="1" applyAlignment="1">
      <alignment horizontal="left" vertical="center"/>
    </xf>
    <xf numFmtId="0" fontId="4" fillId="0" borderId="16" xfId="1" applyFont="1" applyBorder="1" applyAlignment="1">
      <alignment horizontal="left" vertical="center"/>
    </xf>
    <xf numFmtId="0" fontId="4" fillId="0" borderId="17" xfId="1" applyFont="1" applyBorder="1" applyAlignment="1">
      <alignment horizontal="left" vertical="center"/>
    </xf>
    <xf numFmtId="0" fontId="3" fillId="0" borderId="11" xfId="1" applyFont="1" applyBorder="1" applyAlignment="1">
      <alignment horizontal="left" vertical="center" indent="1"/>
    </xf>
    <xf numFmtId="0" fontId="3" fillId="0" borderId="12" xfId="1" applyFont="1" applyBorder="1" applyAlignment="1">
      <alignment horizontal="left" vertical="center" indent="1"/>
    </xf>
    <xf numFmtId="0" fontId="3" fillId="0" borderId="18" xfId="1" applyFont="1" applyBorder="1" applyAlignment="1">
      <alignment horizontal="left"/>
    </xf>
    <xf numFmtId="0" fontId="3" fillId="0" borderId="0" xfId="1" applyFont="1" applyAlignment="1">
      <alignment horizontal="left"/>
    </xf>
    <xf numFmtId="0" fontId="3" fillId="0" borderId="0" xfId="0" applyFont="1" applyAlignment="1">
      <alignment horizontal="left" wrapText="1"/>
    </xf>
    <xf numFmtId="0" fontId="4" fillId="0" borderId="0" xfId="0" applyFont="1" applyAlignment="1">
      <alignment vertical="center"/>
    </xf>
    <xf numFmtId="0" fontId="4" fillId="0" borderId="19" xfId="0" applyFont="1" applyBorder="1" applyAlignment="1">
      <alignment vertical="center"/>
    </xf>
    <xf numFmtId="0" fontId="3" fillId="0" borderId="15" xfId="1" applyFont="1" applyBorder="1" applyAlignment="1">
      <alignment horizontal="left" vertical="center" indent="1"/>
    </xf>
    <xf numFmtId="0" fontId="3" fillId="0" borderId="16" xfId="1" applyFont="1" applyBorder="1" applyAlignment="1">
      <alignment horizontal="left" vertical="center" indent="1"/>
    </xf>
    <xf numFmtId="0" fontId="3" fillId="0" borderId="15" xfId="1" applyFont="1" applyBorder="1" applyAlignment="1">
      <alignment horizontal="left" vertical="center" indent="2"/>
    </xf>
    <xf numFmtId="0" fontId="3" fillId="0" borderId="16" xfId="0" applyFont="1" applyBorder="1" applyAlignment="1">
      <alignment horizontal="left" vertical="center" wrapText="1"/>
    </xf>
    <xf numFmtId="0" fontId="4" fillId="0" borderId="16" xfId="0" applyFont="1" applyBorder="1" applyAlignment="1">
      <alignment vertical="center"/>
    </xf>
    <xf numFmtId="0" fontId="4" fillId="0" borderId="17" xfId="0" applyFont="1" applyBorder="1" applyAlignment="1">
      <alignment vertical="center"/>
    </xf>
    <xf numFmtId="0" fontId="4" fillId="0" borderId="14" xfId="0" applyFont="1" applyBorder="1" applyAlignment="1">
      <alignment horizontal="center" vertical="center" wrapText="1"/>
    </xf>
    <xf numFmtId="0" fontId="4" fillId="0" borderId="20" xfId="1"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xf>
    <xf numFmtId="0" fontId="4" fillId="0" borderId="21" xfId="1"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1" xfId="0" applyFont="1" applyBorder="1" applyAlignment="1">
      <alignment horizontal="center" vertical="center" wrapText="1"/>
    </xf>
    <xf numFmtId="0" fontId="4" fillId="0" borderId="13" xfId="0" applyFont="1" applyBorder="1" applyAlignment="1">
      <alignment wrapText="1"/>
    </xf>
    <xf numFmtId="0" fontId="4" fillId="0" borderId="20" xfId="0" applyFont="1" applyBorder="1" applyAlignment="1">
      <alignment horizontal="center" vertical="center" wrapText="1"/>
    </xf>
    <xf numFmtId="0" fontId="4" fillId="0" borderId="20" xfId="0" applyFont="1" applyBorder="1" applyAlignment="1">
      <alignment wrapText="1"/>
    </xf>
    <xf numFmtId="0" fontId="4" fillId="0" borderId="13" xfId="0" applyFont="1" applyBorder="1" applyAlignment="1">
      <alignment horizontal="center" vertical="center" wrapText="1"/>
    </xf>
    <xf numFmtId="0" fontId="4" fillId="0" borderId="11" xfId="1" applyFont="1" applyBorder="1" applyAlignment="1">
      <alignment horizontal="center" vertical="center" wrapText="1"/>
    </xf>
    <xf numFmtId="0" fontId="4" fillId="0" borderId="0" xfId="0" applyFont="1" applyAlignment="1">
      <alignment horizontal="center"/>
    </xf>
    <xf numFmtId="0" fontId="4" fillId="0" borderId="19" xfId="0" applyFont="1" applyBorder="1" applyAlignment="1">
      <alignment horizontal="center"/>
    </xf>
    <xf numFmtId="0" fontId="4" fillId="0" borderId="18" xfId="0" applyFont="1" applyBorder="1" applyAlignment="1">
      <alignment wrapText="1"/>
    </xf>
    <xf numFmtId="0" fontId="4" fillId="0" borderId="19" xfId="0" applyFont="1" applyBorder="1" applyAlignment="1">
      <alignment wrapText="1"/>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19" xfId="0" applyFont="1" applyBorder="1" applyAlignment="1">
      <alignment horizontal="center" vertical="center" wrapText="1"/>
    </xf>
    <xf numFmtId="0" fontId="4" fillId="0" borderId="14" xfId="0" applyFont="1" applyBorder="1" applyAlignment="1">
      <alignment wrapText="1"/>
    </xf>
    <xf numFmtId="0" fontId="4" fillId="0" borderId="15" xfId="0" applyFont="1" applyBorder="1" applyAlignment="1">
      <alignment horizontal="center" vertical="center" wrapText="1"/>
    </xf>
    <xf numFmtId="0" fontId="4" fillId="0" borderId="17" xfId="0" applyFont="1" applyBorder="1" applyAlignment="1">
      <alignment wrapText="1"/>
    </xf>
    <xf numFmtId="0" fontId="4" fillId="0" borderId="15" xfId="0" applyFont="1" applyBorder="1" applyAlignment="1">
      <alignment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wrapText="1"/>
    </xf>
    <xf numFmtId="0" fontId="4" fillId="0" borderId="16" xfId="0" applyFont="1" applyBorder="1" applyAlignment="1">
      <alignment horizontal="center"/>
    </xf>
    <xf numFmtId="0" fontId="4" fillId="0" borderId="17" xfId="0" applyFont="1" applyBorder="1" applyAlignment="1">
      <alignment horizontal="center"/>
    </xf>
    <xf numFmtId="0" fontId="3" fillId="0" borderId="21" xfId="1" applyFont="1" applyBorder="1" applyAlignment="1">
      <alignment horizontal="left" vertical="center" wrapText="1"/>
    </xf>
    <xf numFmtId="0" fontId="3" fillId="0" borderId="23" xfId="0" applyFont="1" applyBorder="1" applyAlignment="1">
      <alignment vertical="center" wrapText="1"/>
    </xf>
    <xf numFmtId="0" fontId="3" fillId="0" borderId="23" xfId="1" applyFont="1" applyBorder="1" applyAlignment="1">
      <alignment horizontal="left" vertical="center" wrapText="1"/>
    </xf>
    <xf numFmtId="49" fontId="3" fillId="0" borderId="21" xfId="1" applyNumberFormat="1" applyFont="1" applyBorder="1" applyAlignment="1">
      <alignment horizontal="left" vertical="center" wrapText="1"/>
    </xf>
    <xf numFmtId="49" fontId="3" fillId="0" borderId="23" xfId="1" applyNumberFormat="1" applyFont="1" applyBorder="1" applyAlignment="1">
      <alignment horizontal="left" vertical="center" wrapText="1"/>
    </xf>
    <xf numFmtId="0" fontId="3" fillId="0" borderId="20" xfId="1" applyFont="1" applyBorder="1" applyAlignment="1">
      <alignment horizontal="center" vertical="center" wrapText="1"/>
    </xf>
    <xf numFmtId="176" fontId="3" fillId="0" borderId="21" xfId="1" applyNumberFormat="1" applyFont="1" applyBorder="1" applyAlignment="1">
      <alignment vertical="center" wrapText="1"/>
    </xf>
    <xf numFmtId="176" fontId="3" fillId="0" borderId="23" xfId="1" applyNumberFormat="1" applyFont="1" applyBorder="1" applyAlignment="1">
      <alignment vertical="center" wrapText="1"/>
    </xf>
    <xf numFmtId="0" fontId="3" fillId="0" borderId="20" xfId="1"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1" applyFont="1" applyBorder="1" applyAlignment="1">
      <alignment vertical="center" wrapText="1"/>
    </xf>
    <xf numFmtId="0" fontId="3" fillId="0" borderId="21" xfId="1" applyFont="1" applyBorder="1">
      <alignment vertical="center"/>
    </xf>
    <xf numFmtId="0" fontId="3" fillId="0" borderId="23" xfId="0" applyFont="1" applyBorder="1" applyAlignment="1">
      <alignment vertical="center"/>
    </xf>
    <xf numFmtId="0" fontId="3" fillId="0" borderId="21" xfId="1" applyFont="1" applyBorder="1" applyAlignment="1">
      <alignment horizontal="center" vertical="center" shrinkToFit="1"/>
    </xf>
    <xf numFmtId="0" fontId="3" fillId="0" borderId="23" xfId="0" applyFont="1" applyBorder="1" applyAlignment="1">
      <alignment horizontal="center" vertical="center" shrinkToFit="1"/>
    </xf>
    <xf numFmtId="0" fontId="4" fillId="0" borderId="11" xfId="1" applyFont="1" applyBorder="1" applyAlignment="1">
      <alignment horizontal="right" vertical="center" wrapText="1"/>
    </xf>
    <xf numFmtId="0" fontId="4" fillId="0" borderId="13" xfId="0" applyFont="1" applyBorder="1" applyAlignment="1">
      <alignment vertical="center" wrapText="1"/>
    </xf>
    <xf numFmtId="177" fontId="4" fillId="0" borderId="11" xfId="1" applyNumberFormat="1" applyFont="1" applyBorder="1" applyAlignment="1">
      <alignment horizontal="right" vertical="center" wrapText="1"/>
    </xf>
    <xf numFmtId="177" fontId="4" fillId="0" borderId="13" xfId="0" applyNumberFormat="1" applyFont="1" applyBorder="1" applyAlignment="1">
      <alignment vertical="center" wrapText="1"/>
    </xf>
    <xf numFmtId="0" fontId="4" fillId="0" borderId="10" xfId="1" applyFont="1" applyBorder="1" applyAlignment="1">
      <alignment horizontal="center" vertical="center" wrapText="1"/>
    </xf>
    <xf numFmtId="178" fontId="4" fillId="0" borderId="11" xfId="1" applyNumberFormat="1" applyFont="1" applyBorder="1" applyAlignment="1">
      <alignment vertical="center" wrapText="1"/>
    </xf>
    <xf numFmtId="178" fontId="4" fillId="0" borderId="13" xfId="0" applyNumberFormat="1" applyFont="1" applyBorder="1" applyAlignment="1">
      <alignment vertical="center" wrapText="1"/>
    </xf>
    <xf numFmtId="0" fontId="4" fillId="0" borderId="10" xfId="1"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0" xfId="1" applyFont="1" applyBorder="1" applyAlignment="1">
      <alignment vertical="center" wrapText="1"/>
    </xf>
    <xf numFmtId="0" fontId="4" fillId="0" borderId="11" xfId="1" applyFont="1" applyBorder="1">
      <alignment vertical="center"/>
    </xf>
    <xf numFmtId="0" fontId="4" fillId="0" borderId="13" xfId="0" applyFont="1" applyBorder="1" applyAlignment="1">
      <alignment vertical="center"/>
    </xf>
    <xf numFmtId="0" fontId="4" fillId="0" borderId="11" xfId="1" applyFont="1" applyBorder="1" applyAlignment="1">
      <alignment horizontal="center" vertical="center"/>
    </xf>
    <xf numFmtId="0" fontId="4" fillId="0" borderId="13" xfId="0" applyFont="1" applyBorder="1" applyAlignment="1">
      <alignment horizontal="center" vertical="center"/>
    </xf>
    <xf numFmtId="0" fontId="4" fillId="0" borderId="11" xfId="1" applyFont="1" applyBorder="1" applyAlignment="1">
      <alignment horizontal="left" vertical="center" wrapText="1"/>
    </xf>
    <xf numFmtId="0" fontId="4" fillId="0" borderId="20" xfId="1" applyFont="1" applyBorder="1" applyAlignment="1">
      <alignment horizontal="left" vertical="center" wrapText="1" indent="1"/>
    </xf>
    <xf numFmtId="179" fontId="4" fillId="0" borderId="21" xfId="0" applyNumberFormat="1" applyFont="1" applyBorder="1" applyAlignment="1">
      <alignment horizontal="right" vertical="center"/>
    </xf>
    <xf numFmtId="179" fontId="4" fillId="0" borderId="22" xfId="0" applyNumberFormat="1" applyFont="1" applyBorder="1" applyAlignment="1">
      <alignment horizontal="right" vertical="center"/>
    </xf>
    <xf numFmtId="0" fontId="4" fillId="0" borderId="22" xfId="0"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vertical="center"/>
    </xf>
    <xf numFmtId="0" fontId="5" fillId="0" borderId="18" xfId="1" applyFont="1" applyBorder="1">
      <alignment vertical="center"/>
    </xf>
    <xf numFmtId="0" fontId="4" fillId="0" borderId="20" xfId="0" applyFont="1" applyBorder="1" applyAlignment="1">
      <alignment horizontal="left" vertical="center" wrapText="1" indent="4"/>
    </xf>
    <xf numFmtId="0" fontId="4" fillId="0" borderId="21" xfId="0" applyFont="1" applyBorder="1" applyAlignment="1">
      <alignment vertical="center"/>
    </xf>
    <xf numFmtId="0" fontId="4" fillId="0" borderId="21" xfId="0" applyFont="1" applyBorder="1" applyAlignment="1">
      <alignment horizontal="left" vertical="center" indent="2"/>
    </xf>
    <xf numFmtId="0" fontId="4" fillId="0" borderId="22" xfId="0" applyFont="1" applyBorder="1" applyAlignment="1">
      <alignment vertical="center"/>
    </xf>
    <xf numFmtId="0" fontId="7" fillId="0" borderId="0" xfId="1" applyFont="1" applyAlignment="1">
      <alignment horizontal="center" vertical="center"/>
    </xf>
    <xf numFmtId="179" fontId="7" fillId="2" borderId="0" xfId="1" applyNumberFormat="1" applyFont="1" applyFill="1">
      <alignment vertical="center"/>
    </xf>
    <xf numFmtId="0" fontId="8" fillId="0" borderId="0" xfId="1" applyFont="1">
      <alignment vertical="center"/>
    </xf>
    <xf numFmtId="0" fontId="4" fillId="0" borderId="24" xfId="1" applyFont="1" applyBorder="1" applyAlignment="1">
      <alignment horizontal="left" vertical="center" wrapText="1" indent="1"/>
    </xf>
    <xf numFmtId="0" fontId="4" fillId="0" borderId="24" xfId="0" applyFont="1" applyBorder="1" applyAlignment="1">
      <alignment horizontal="center" vertical="center"/>
    </xf>
    <xf numFmtId="179" fontId="4" fillId="0" borderId="22" xfId="0" applyNumberFormat="1" applyFont="1" applyBorder="1" applyAlignment="1">
      <alignment horizontal="center" vertical="center"/>
    </xf>
    <xf numFmtId="179" fontId="4" fillId="0" borderId="22" xfId="0" applyNumberFormat="1" applyFont="1" applyBorder="1" applyAlignment="1">
      <alignment horizontal="left" vertical="center"/>
    </xf>
    <xf numFmtId="0" fontId="7" fillId="0" borderId="0" xfId="1" applyFont="1">
      <alignment vertical="center"/>
    </xf>
    <xf numFmtId="0" fontId="4" fillId="0" borderId="25" xfId="1" applyFont="1" applyBorder="1" applyAlignment="1">
      <alignment horizontal="left" vertical="center" wrapText="1" indent="1"/>
    </xf>
    <xf numFmtId="0" fontId="4" fillId="0" borderId="25" xfId="0" applyFont="1" applyBorder="1" applyAlignment="1">
      <alignment horizontal="left" vertical="center" wrapText="1" indent="4"/>
    </xf>
    <xf numFmtId="0" fontId="4" fillId="0" borderId="25" xfId="0" applyFont="1" applyBorder="1" applyAlignment="1">
      <alignment horizontal="center" vertical="center"/>
    </xf>
    <xf numFmtId="0" fontId="4" fillId="0" borderId="25" xfId="0" applyFont="1" applyBorder="1" applyAlignment="1">
      <alignment horizontal="left" vertical="center" indent="4"/>
    </xf>
    <xf numFmtId="0" fontId="4" fillId="0" borderId="26" xfId="0" applyFont="1" applyBorder="1" applyAlignment="1">
      <alignment vertical="center"/>
    </xf>
    <xf numFmtId="0" fontId="4" fillId="0" borderId="27" xfId="0" applyFont="1" applyBorder="1" applyAlignment="1">
      <alignment vertical="center"/>
    </xf>
    <xf numFmtId="0" fontId="9" fillId="0" borderId="18" xfId="0" applyFont="1" applyBorder="1" applyAlignment="1">
      <alignment horizontal="left" vertical="center" indent="1"/>
    </xf>
    <xf numFmtId="0" fontId="8" fillId="0" borderId="0" xfId="0" applyFont="1" applyAlignment="1">
      <alignment horizontal="left" vertical="center" wrapText="1" indent="1"/>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4" fillId="0" borderId="19" xfId="0" applyFont="1" applyBorder="1" applyAlignment="1">
      <alignment horizontal="right" vertical="center"/>
    </xf>
    <xf numFmtId="0" fontId="4" fillId="0" borderId="18" xfId="1" applyFont="1" applyBorder="1" applyAlignment="1">
      <alignment vertical="center" wrapText="1"/>
    </xf>
    <xf numFmtId="0" fontId="4" fillId="0" borderId="0" xfId="1" applyFont="1" applyAlignment="1">
      <alignment vertical="center" wrapText="1"/>
    </xf>
    <xf numFmtId="0" fontId="9" fillId="0" borderId="0" xfId="0" applyFont="1" applyAlignment="1">
      <alignment horizontal="left" vertical="center" indent="2"/>
    </xf>
    <xf numFmtId="0" fontId="4" fillId="0" borderId="0" xfId="0" applyFont="1" applyAlignment="1">
      <alignment horizontal="center" vertical="center"/>
    </xf>
    <xf numFmtId="0" fontId="9" fillId="0" borderId="0" xfId="0" applyFont="1" applyAlignment="1">
      <alignment horizontal="left" vertical="center" indent="1"/>
    </xf>
    <xf numFmtId="0" fontId="9" fillId="0" borderId="0" xfId="0" applyFont="1" applyAlignment="1">
      <alignment horizontal="left" vertical="center" indent="3"/>
    </xf>
    <xf numFmtId="0" fontId="9" fillId="0" borderId="19" xfId="0" applyFont="1" applyBorder="1" applyAlignment="1">
      <alignment horizontal="left" vertical="center" indent="3"/>
    </xf>
    <xf numFmtId="0" fontId="3" fillId="0" borderId="18" xfId="1" applyFont="1" applyBorder="1" applyAlignment="1">
      <alignment vertical="center" wrapText="1"/>
    </xf>
    <xf numFmtId="0" fontId="3" fillId="0" borderId="0" xfId="1" applyFont="1" applyAlignment="1">
      <alignment vertical="center" wrapText="1"/>
    </xf>
    <xf numFmtId="0" fontId="3" fillId="0" borderId="15" xfId="1" applyFont="1" applyBorder="1" applyAlignment="1">
      <alignment vertical="center" wrapText="1"/>
    </xf>
    <xf numFmtId="0" fontId="3" fillId="0" borderId="16" xfId="1" applyFont="1" applyBorder="1" applyAlignment="1">
      <alignment vertical="center" wrapText="1"/>
    </xf>
    <xf numFmtId="0" fontId="9" fillId="0" borderId="16" xfId="0" applyFont="1" applyBorder="1" applyAlignment="1">
      <alignment horizontal="left" vertical="center" indent="2"/>
    </xf>
    <xf numFmtId="0" fontId="4" fillId="0" borderId="16" xfId="0" applyFont="1" applyBorder="1" applyAlignment="1">
      <alignment horizontal="center" vertical="center"/>
    </xf>
    <xf numFmtId="0" fontId="9" fillId="0" borderId="16" xfId="0" applyFont="1" applyBorder="1" applyAlignment="1">
      <alignment horizontal="left" vertical="center" indent="1"/>
    </xf>
    <xf numFmtId="0" fontId="9" fillId="0" borderId="16" xfId="0" applyFont="1" applyBorder="1" applyAlignment="1">
      <alignment horizontal="left" vertical="center" indent="3"/>
    </xf>
    <xf numFmtId="0" fontId="9" fillId="0" borderId="17" xfId="0" applyFont="1" applyBorder="1" applyAlignment="1">
      <alignment horizontal="left" vertical="center" indent="3"/>
    </xf>
    <xf numFmtId="0" fontId="10" fillId="0" borderId="12" xfId="1" applyFont="1" applyBorder="1" applyAlignment="1">
      <alignment horizontal="left" vertical="center"/>
    </xf>
    <xf numFmtId="0" fontId="3" fillId="0" borderId="12" xfId="1" applyFont="1" applyBorder="1" applyAlignment="1">
      <alignment horizontal="left" vertical="center" wrapText="1"/>
    </xf>
    <xf numFmtId="0" fontId="9" fillId="0" borderId="12" xfId="0" applyFont="1" applyBorder="1" applyAlignment="1">
      <alignment horizontal="left" vertical="center" indent="2"/>
    </xf>
    <xf numFmtId="0" fontId="4" fillId="0" borderId="12" xfId="0" applyFont="1" applyBorder="1" applyAlignment="1">
      <alignment horizontal="center" vertical="center"/>
    </xf>
    <xf numFmtId="0" fontId="9" fillId="0" borderId="12" xfId="0" applyFont="1" applyBorder="1" applyAlignment="1">
      <alignment horizontal="left" vertical="center" indent="1"/>
    </xf>
    <xf numFmtId="0" fontId="9" fillId="0" borderId="12" xfId="0" applyFont="1" applyBorder="1" applyAlignment="1">
      <alignment horizontal="left" vertical="center" indent="3"/>
    </xf>
    <xf numFmtId="0" fontId="8" fillId="0" borderId="0" xfId="1" applyFont="1" applyAlignment="1">
      <alignment horizontal="left" vertical="center"/>
    </xf>
    <xf numFmtId="0" fontId="8" fillId="0" borderId="0" xfId="0" applyFont="1" applyAlignment="1">
      <alignment horizontal="left" vertical="center"/>
    </xf>
    <xf numFmtId="0" fontId="11" fillId="0" borderId="0" xfId="1" applyFont="1" applyAlignment="1">
      <alignment horizontal="left" vertical="center" indent="1"/>
    </xf>
    <xf numFmtId="0" fontId="12" fillId="0" borderId="0" xfId="1" applyFont="1" applyAlignment="1">
      <alignment horizontal="left" vertical="center" wrapText="1"/>
    </xf>
    <xf numFmtId="0" fontId="12" fillId="0" borderId="0" xfId="1" applyFont="1" applyAlignment="1">
      <alignment horizontal="left" vertical="center"/>
    </xf>
    <xf numFmtId="0" fontId="13" fillId="0" borderId="0" xfId="1" applyFont="1">
      <alignment vertical="center"/>
    </xf>
    <xf numFmtId="0" fontId="8" fillId="0" borderId="0" xfId="1" applyFont="1" applyAlignment="1">
      <alignment vertical="center" wrapText="1"/>
    </xf>
    <xf numFmtId="0" fontId="8" fillId="0" borderId="0" xfId="1" applyFont="1" applyAlignment="1">
      <alignment horizontal="left" vertical="center" wrapText="1"/>
    </xf>
    <xf numFmtId="0" fontId="8" fillId="0" borderId="0" xfId="1" applyFont="1" applyAlignment="1">
      <alignment horizontal="left" vertical="center" wrapText="1" indent="2"/>
    </xf>
    <xf numFmtId="0" fontId="8" fillId="0" borderId="0" xfId="1" applyFont="1" applyAlignment="1">
      <alignment horizontal="left" vertical="center" indent="2"/>
    </xf>
    <xf numFmtId="0" fontId="8" fillId="0" borderId="0" xfId="1" applyFont="1" applyAlignment="1">
      <alignment horizontal="left" vertical="center" indent="1"/>
    </xf>
    <xf numFmtId="0" fontId="9" fillId="0" borderId="0" xfId="1" applyFont="1">
      <alignment vertical="center"/>
    </xf>
    <xf numFmtId="0" fontId="9" fillId="0" borderId="20" xfId="1" applyFont="1" applyBorder="1" applyAlignment="1">
      <alignment horizontal="center" vertical="center"/>
    </xf>
    <xf numFmtId="0" fontId="5" fillId="0" borderId="20" xfId="0" applyFont="1" applyBorder="1" applyAlignment="1">
      <alignment horizontal="center" vertical="center"/>
    </xf>
    <xf numFmtId="0" fontId="9" fillId="0" borderId="20" xfId="1" applyFont="1" applyBorder="1" applyAlignment="1">
      <alignment horizontal="left" vertical="center" indent="1"/>
    </xf>
    <xf numFmtId="0" fontId="5" fillId="0" borderId="20" xfId="0" applyFont="1" applyBorder="1" applyAlignment="1">
      <alignment horizontal="left" vertical="center" indent="1"/>
    </xf>
    <xf numFmtId="0" fontId="15" fillId="0" borderId="0" xfId="1" applyFont="1">
      <alignment vertical="center"/>
    </xf>
    <xf numFmtId="0" fontId="9" fillId="0" borderId="20" xfId="0" applyFont="1" applyBorder="1" applyAlignment="1">
      <alignment horizontal="center" vertical="center"/>
    </xf>
    <xf numFmtId="0" fontId="9" fillId="0" borderId="21" xfId="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9" fillId="0" borderId="21" xfId="0" applyFont="1" applyBorder="1" applyAlignment="1">
      <alignment horizontal="center" vertical="center"/>
    </xf>
    <xf numFmtId="0" fontId="9" fillId="0" borderId="10" xfId="1" applyFont="1" applyBorder="1" applyAlignment="1">
      <alignment horizontal="left" vertical="top"/>
    </xf>
    <xf numFmtId="0" fontId="9" fillId="0" borderId="10" xfId="0" applyFont="1" applyBorder="1" applyAlignment="1">
      <alignment horizontal="left" vertical="top"/>
    </xf>
    <xf numFmtId="0" fontId="9" fillId="0" borderId="11" xfId="1"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9" fillId="0" borderId="11" xfId="0" applyFont="1" applyBorder="1" applyAlignment="1">
      <alignment horizontal="left" vertical="top"/>
    </xf>
    <xf numFmtId="0" fontId="5" fillId="0" borderId="12" xfId="0" applyFont="1" applyBorder="1"/>
    <xf numFmtId="0" fontId="5" fillId="0" borderId="13" xfId="0" applyFont="1" applyBorder="1"/>
    <xf numFmtId="0" fontId="9"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9" fillId="0" borderId="14" xfId="0" applyFont="1" applyBorder="1" applyAlignment="1">
      <alignment horizontal="left" vertical="top"/>
    </xf>
    <xf numFmtId="0" fontId="5" fillId="0" borderId="18" xfId="0" applyFont="1" applyBorder="1" applyAlignment="1">
      <alignment horizontal="left" vertical="top"/>
    </xf>
    <xf numFmtId="0" fontId="5" fillId="0" borderId="0" xfId="0" applyFont="1" applyAlignment="1">
      <alignment horizontal="left" vertical="top"/>
    </xf>
    <xf numFmtId="0" fontId="5" fillId="0" borderId="19" xfId="0" applyFont="1" applyBorder="1" applyAlignment="1">
      <alignment horizontal="left" vertical="top"/>
    </xf>
    <xf numFmtId="0" fontId="5" fillId="0" borderId="18" xfId="0" applyFont="1" applyBorder="1"/>
    <xf numFmtId="0" fontId="5" fillId="0" borderId="0" xfId="0" applyFont="1"/>
    <xf numFmtId="0" fontId="5" fillId="0" borderId="19" xfId="0" applyFont="1" applyBorder="1"/>
    <xf numFmtId="0" fontId="5" fillId="0" borderId="18" xfId="0" applyFont="1" applyBorder="1" applyAlignment="1">
      <alignment vertical="center"/>
    </xf>
    <xf numFmtId="0" fontId="5" fillId="0" borderId="0" xfId="0" applyFont="1" applyAlignment="1">
      <alignment vertical="center"/>
    </xf>
    <xf numFmtId="0" fontId="5" fillId="0" borderId="19" xfId="0" applyFont="1" applyBorder="1" applyAlignment="1">
      <alignment vertical="center"/>
    </xf>
    <xf numFmtId="0" fontId="9" fillId="0" borderId="2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15" xfId="0" applyFont="1" applyBorder="1"/>
    <xf numFmtId="0" fontId="5" fillId="0" borderId="16" xfId="0" applyFont="1" applyBorder="1"/>
    <xf numFmtId="0" fontId="5" fillId="0" borderId="17" xfId="0" applyFont="1" applyBorder="1"/>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9" fillId="0" borderId="20" xfId="1" applyFont="1" applyBorder="1" applyAlignment="1">
      <alignment horizontal="center" vertical="top"/>
    </xf>
    <xf numFmtId="0" fontId="9" fillId="0" borderId="20" xfId="0" applyFont="1" applyBorder="1"/>
    <xf numFmtId="0" fontId="9" fillId="0" borderId="20" xfId="1" applyFont="1" applyBorder="1">
      <alignment vertical="center"/>
    </xf>
    <xf numFmtId="0" fontId="16" fillId="0" borderId="20" xfId="1" applyFont="1" applyBorder="1" applyAlignment="1">
      <alignment vertical="top" wrapText="1"/>
    </xf>
    <xf numFmtId="0" fontId="9" fillId="0" borderId="20" xfId="0" applyFont="1" applyBorder="1" applyAlignment="1">
      <alignment wrapText="1"/>
    </xf>
    <xf numFmtId="0" fontId="9" fillId="0" borderId="23" xfId="0" applyFont="1" applyBorder="1" applyAlignment="1">
      <alignment vertical="center"/>
    </xf>
    <xf numFmtId="0" fontId="16" fillId="0" borderId="21" xfId="1" applyFont="1" applyBorder="1" applyAlignment="1">
      <alignment horizontal="right" vertical="center"/>
    </xf>
    <xf numFmtId="0" fontId="16" fillId="0" borderId="22" xfId="1" applyFont="1" applyBorder="1" applyAlignment="1">
      <alignment horizontal="right" vertical="center"/>
    </xf>
    <xf numFmtId="0" fontId="9" fillId="0" borderId="22" xfId="1" applyFont="1" applyBorder="1">
      <alignment vertical="center"/>
    </xf>
    <xf numFmtId="0" fontId="9" fillId="0" borderId="23" xfId="1" applyFont="1" applyBorder="1">
      <alignment vertical="center"/>
    </xf>
    <xf numFmtId="0" fontId="5" fillId="0" borderId="22" xfId="0" applyFont="1" applyBorder="1" applyAlignment="1">
      <alignment horizontal="right" vertical="center"/>
    </xf>
    <xf numFmtId="0" fontId="9" fillId="0" borderId="21" xfId="1" applyFont="1" applyBorder="1">
      <alignment vertical="center"/>
    </xf>
    <xf numFmtId="0" fontId="9" fillId="0" borderId="23" xfId="1" applyFont="1" applyBorder="1" applyAlignment="1">
      <alignment horizontal="center" vertical="center"/>
    </xf>
    <xf numFmtId="0" fontId="9" fillId="0" borderId="0" xfId="1" applyFont="1" applyAlignment="1">
      <alignment horizontal="right" vertical="center"/>
    </xf>
    <xf numFmtId="0" fontId="9" fillId="0" borderId="0" xfId="2" applyFont="1">
      <alignment vertical="center"/>
    </xf>
    <xf numFmtId="0" fontId="9" fillId="0" borderId="28" xfId="2" applyFont="1" applyBorder="1" applyAlignment="1">
      <alignment horizontal="center" vertical="center"/>
    </xf>
    <xf numFmtId="0" fontId="9" fillId="0" borderId="29" xfId="2" applyFont="1" applyBorder="1" applyAlignment="1">
      <alignment horizontal="center" vertical="center"/>
    </xf>
    <xf numFmtId="0" fontId="9" fillId="0" borderId="30" xfId="2" applyFont="1" applyBorder="1" applyAlignment="1">
      <alignment horizontal="center" vertical="center"/>
    </xf>
    <xf numFmtId="0" fontId="9" fillId="0" borderId="31" xfId="1" applyFont="1" applyBorder="1" applyAlignment="1">
      <alignment horizontal="center" vertical="center"/>
    </xf>
    <xf numFmtId="0" fontId="9" fillId="0" borderId="32" xfId="2" applyFont="1" applyBorder="1">
      <alignment vertical="center"/>
    </xf>
    <xf numFmtId="0" fontId="15" fillId="0" borderId="33" xfId="1" applyFont="1" applyBorder="1">
      <alignment vertical="center"/>
    </xf>
    <xf numFmtId="0" fontId="15" fillId="0" borderId="34" xfId="1" applyFont="1" applyBorder="1">
      <alignment vertical="center"/>
    </xf>
    <xf numFmtId="0" fontId="15" fillId="0" borderId="35" xfId="1" applyFont="1" applyBorder="1">
      <alignment vertical="center"/>
    </xf>
    <xf numFmtId="0" fontId="9" fillId="0" borderId="36" xfId="2" applyFont="1" applyBorder="1">
      <alignment vertical="center"/>
    </xf>
    <xf numFmtId="0" fontId="5" fillId="0" borderId="37" xfId="1" applyFont="1" applyBorder="1">
      <alignment vertical="center"/>
    </xf>
    <xf numFmtId="0" fontId="5" fillId="0" borderId="38" xfId="1" applyFont="1" applyBorder="1">
      <alignment vertical="center"/>
    </xf>
    <xf numFmtId="0" fontId="9" fillId="0" borderId="39" xfId="2" applyFont="1" applyBorder="1">
      <alignment vertical="center"/>
    </xf>
    <xf numFmtId="0" fontId="5" fillId="0" borderId="40" xfId="1" applyFont="1" applyBorder="1">
      <alignment vertical="center"/>
    </xf>
    <xf numFmtId="0" fontId="5" fillId="0" borderId="41" xfId="1" applyFont="1" applyBorder="1">
      <alignment vertical="center"/>
    </xf>
    <xf numFmtId="0" fontId="5" fillId="0" borderId="42" xfId="1" applyFont="1" applyBorder="1">
      <alignment vertical="center"/>
    </xf>
    <xf numFmtId="0" fontId="17" fillId="0" borderId="0" xfId="3" applyFont="1" applyAlignment="1">
      <alignment horizontal="left" vertical="center" indent="1"/>
    </xf>
    <xf numFmtId="0" fontId="4" fillId="0" borderId="0" xfId="3" applyFont="1">
      <alignment vertical="center"/>
    </xf>
    <xf numFmtId="0" fontId="4" fillId="2" borderId="0" xfId="3" applyFont="1" applyFill="1" applyAlignment="1">
      <alignment horizontal="center" vertical="center"/>
    </xf>
    <xf numFmtId="0" fontId="4" fillId="0" borderId="0" xfId="3" applyFont="1" applyAlignment="1">
      <alignment horizontal="left" vertical="center" indent="1"/>
    </xf>
    <xf numFmtId="0" fontId="4" fillId="0" borderId="20" xfId="3" applyFont="1" applyBorder="1" applyAlignment="1">
      <alignment horizontal="center" vertical="center"/>
    </xf>
    <xf numFmtId="0" fontId="4" fillId="0" borderId="21" xfId="3" applyFont="1" applyBorder="1" applyAlignment="1">
      <alignment horizontal="center" vertical="center"/>
    </xf>
    <xf numFmtId="0" fontId="4" fillId="0" borderId="10" xfId="3" applyFont="1" applyBorder="1" applyAlignment="1">
      <alignment horizontal="center" vertical="center" wrapText="1"/>
    </xf>
    <xf numFmtId="0" fontId="4" fillId="0" borderId="11" xfId="3" applyFont="1" applyBorder="1" applyAlignment="1">
      <alignment horizontal="center" vertical="center" wrapText="1"/>
    </xf>
    <xf numFmtId="0" fontId="3" fillId="0" borderId="21" xfId="3" applyFont="1" applyBorder="1" applyAlignment="1">
      <alignment horizontal="center" vertical="center" shrinkToFit="1"/>
    </xf>
    <xf numFmtId="0" fontId="3" fillId="0" borderId="20" xfId="3" applyFont="1" applyBorder="1" applyAlignment="1">
      <alignment horizontal="center" vertical="center" shrinkToFit="1"/>
    </xf>
    <xf numFmtId="0" fontId="3" fillId="0" borderId="21" xfId="0" applyFont="1" applyBorder="1" applyAlignment="1">
      <alignment horizontal="center" vertical="center" shrinkToFit="1"/>
    </xf>
    <xf numFmtId="180" fontId="3" fillId="0" borderId="21" xfId="3" applyNumberFormat="1" applyFont="1" applyBorder="1" applyAlignment="1">
      <alignment horizontal="center" vertical="center" shrinkToFit="1"/>
    </xf>
    <xf numFmtId="181" fontId="3" fillId="0" borderId="23" xfId="0" applyNumberFormat="1" applyFont="1" applyBorder="1" applyAlignment="1">
      <alignment vertical="center" shrinkToFit="1"/>
    </xf>
    <xf numFmtId="0" fontId="10" fillId="0" borderId="21" xfId="3" applyFont="1" applyBorder="1" applyAlignment="1">
      <alignment horizontal="center" vertical="center" shrinkToFit="1"/>
    </xf>
    <xf numFmtId="0" fontId="10" fillId="0" borderId="23" xfId="3" applyFont="1" applyBorder="1" applyAlignment="1">
      <alignment horizontal="center" vertical="center" shrinkToFit="1"/>
    </xf>
    <xf numFmtId="49" fontId="3" fillId="0" borderId="21" xfId="3" applyNumberFormat="1" applyFont="1" applyBorder="1" applyAlignment="1">
      <alignment horizontal="left" vertical="center" shrinkToFit="1"/>
    </xf>
    <xf numFmtId="49" fontId="3" fillId="0" borderId="20" xfId="3" applyNumberFormat="1" applyFont="1" applyBorder="1" applyAlignment="1">
      <alignment horizontal="center" vertical="center" shrinkToFit="1"/>
    </xf>
    <xf numFmtId="176" fontId="3" fillId="0" borderId="21" xfId="3" applyNumberFormat="1" applyFont="1" applyBorder="1" applyAlignment="1">
      <alignment vertical="center" shrinkToFit="1"/>
    </xf>
    <xf numFmtId="0" fontId="3" fillId="0" borderId="20" xfId="3" applyFont="1" applyBorder="1" applyAlignment="1">
      <alignment vertical="center" shrinkToFit="1"/>
    </xf>
    <xf numFmtId="0" fontId="3" fillId="0" borderId="21" xfId="3" applyFont="1" applyBorder="1" applyAlignment="1">
      <alignment vertical="center" shrinkToFit="1"/>
    </xf>
    <xf numFmtId="0" fontId="3" fillId="0" borderId="23" xfId="0" applyFont="1" applyBorder="1" applyAlignment="1">
      <alignment vertical="center" shrinkToFit="1"/>
    </xf>
    <xf numFmtId="180" fontId="3" fillId="0" borderId="21" xfId="3" applyNumberFormat="1" applyFont="1" applyBorder="1" applyAlignment="1">
      <alignment vertical="center" shrinkToFit="1"/>
    </xf>
    <xf numFmtId="0" fontId="3" fillId="0" borderId="21" xfId="3" applyFont="1" applyBorder="1" applyAlignment="1">
      <alignment horizontal="left" vertical="center" shrinkToFit="1"/>
    </xf>
    <xf numFmtId="0" fontId="3" fillId="0" borderId="20" xfId="3" applyFont="1" applyBorder="1" applyAlignment="1">
      <alignment horizontal="left" vertical="center" shrinkToFit="1"/>
    </xf>
    <xf numFmtId="0" fontId="4" fillId="0" borderId="21" xfId="3" applyFont="1" applyBorder="1" applyAlignment="1">
      <alignment horizontal="center" vertical="center" shrinkToFit="1"/>
    </xf>
    <xf numFmtId="0" fontId="4" fillId="0" borderId="21" xfId="3" applyFont="1" applyBorder="1" applyAlignment="1">
      <alignment horizontal="right" vertical="center" shrinkToFit="1"/>
    </xf>
    <xf numFmtId="182" fontId="4" fillId="0" borderId="21" xfId="3" applyNumberFormat="1" applyFont="1" applyBorder="1" applyAlignment="1">
      <alignment horizontal="right" vertical="center" shrinkToFit="1"/>
    </xf>
    <xf numFmtId="0" fontId="4" fillId="0" borderId="20" xfId="3" applyFont="1" applyBorder="1" applyAlignment="1">
      <alignment horizontal="center" vertical="center" shrinkToFit="1"/>
    </xf>
    <xf numFmtId="176" fontId="4" fillId="0" borderId="21" xfId="3" applyNumberFormat="1" applyFont="1" applyBorder="1" applyAlignment="1">
      <alignment vertical="center" shrinkToFit="1"/>
    </xf>
    <xf numFmtId="0" fontId="4" fillId="0" borderId="20" xfId="3" applyFont="1" applyBorder="1" applyAlignment="1">
      <alignment horizontal="left" vertical="center" shrinkToFit="1"/>
    </xf>
    <xf numFmtId="0" fontId="4" fillId="0" borderId="21" xfId="0" applyFont="1" applyBorder="1" applyAlignment="1">
      <alignment horizontal="center" vertical="center" shrinkToFit="1"/>
    </xf>
    <xf numFmtId="0" fontId="4" fillId="0" borderId="20" xfId="3" applyFont="1" applyBorder="1" applyAlignment="1">
      <alignment vertical="center" shrinkToFit="1"/>
    </xf>
    <xf numFmtId="0" fontId="4" fillId="0" borderId="21" xfId="3" applyFont="1" applyBorder="1" applyAlignment="1">
      <alignment vertical="center" shrinkToFit="1"/>
    </xf>
    <xf numFmtId="0" fontId="4" fillId="0" borderId="23" xfId="0" applyFont="1" applyBorder="1" applyAlignment="1">
      <alignment vertical="center" shrinkToFit="1"/>
    </xf>
    <xf numFmtId="0" fontId="4" fillId="0" borderId="21" xfId="3" applyFont="1" applyBorder="1" applyAlignment="1">
      <alignment horizontal="left" vertical="center" shrinkToFit="1"/>
    </xf>
    <xf numFmtId="0" fontId="4" fillId="0" borderId="0" xfId="4" applyFont="1">
      <alignment vertical="center"/>
    </xf>
    <xf numFmtId="0" fontId="18" fillId="0" borderId="0" xfId="5" applyFont="1" applyAlignment="1">
      <alignment horizontal="left" vertical="center" wrapText="1"/>
    </xf>
    <xf numFmtId="0" fontId="19" fillId="0" borderId="0" xfId="5" applyFont="1" applyAlignment="1">
      <alignment horizontal="left" vertical="center" wrapText="1"/>
    </xf>
    <xf numFmtId="0" fontId="19" fillId="0" borderId="0" xfId="5" applyFont="1" applyAlignment="1">
      <alignment horizontal="left" vertical="center"/>
    </xf>
    <xf numFmtId="0" fontId="19" fillId="0" borderId="0" xfId="5" applyFont="1" applyAlignment="1">
      <alignment vertical="center" wrapText="1"/>
    </xf>
    <xf numFmtId="0" fontId="20" fillId="0" borderId="0" xfId="5" applyFont="1" applyAlignment="1">
      <alignment horizontal="left" vertical="top" wrapText="1"/>
    </xf>
    <xf numFmtId="0" fontId="20" fillId="0" borderId="0" xfId="5" applyFont="1" applyAlignment="1">
      <alignment vertical="top" wrapText="1"/>
    </xf>
    <xf numFmtId="49" fontId="20" fillId="0" borderId="0" xfId="5" applyNumberFormat="1" applyFont="1" applyAlignment="1">
      <alignment horizontal="left" vertical="top" wrapText="1"/>
    </xf>
    <xf numFmtId="49" fontId="20" fillId="0" borderId="0" xfId="5" applyNumberFormat="1" applyFont="1" applyAlignment="1">
      <alignment horizontal="right" vertical="top" wrapText="1"/>
    </xf>
    <xf numFmtId="0" fontId="20" fillId="0" borderId="0" xfId="5" applyFont="1" applyAlignment="1">
      <alignment horizontal="left" vertical="top" wrapText="1"/>
    </xf>
    <xf numFmtId="0" fontId="20" fillId="0" borderId="0" xfId="5" applyFont="1" applyAlignment="1">
      <alignment horizontal="right" vertical="top" wrapText="1"/>
    </xf>
    <xf numFmtId="49" fontId="20" fillId="0" borderId="0" xfId="5" applyNumberFormat="1" applyFont="1" applyAlignment="1">
      <alignment horizontal="left" vertical="top" wrapText="1"/>
    </xf>
    <xf numFmtId="0" fontId="21" fillId="0" borderId="0" xfId="5" applyFont="1" applyAlignment="1">
      <alignment vertical="top" wrapText="1"/>
    </xf>
    <xf numFmtId="0" fontId="21" fillId="0" borderId="0" xfId="5" applyFont="1" applyAlignment="1">
      <alignment horizontal="left" vertical="top" wrapText="1"/>
    </xf>
    <xf numFmtId="0" fontId="22" fillId="0" borderId="0" xfId="5" applyFont="1" applyAlignment="1">
      <alignment vertical="top" wrapText="1"/>
    </xf>
    <xf numFmtId="0" fontId="22" fillId="0" borderId="0" xfId="5" applyFont="1" applyAlignment="1">
      <alignment horizontal="left" vertical="top" wrapText="1"/>
    </xf>
    <xf numFmtId="0" fontId="19" fillId="0" borderId="0" xfId="5" applyFont="1" applyAlignment="1">
      <alignment horizontal="left" vertical="top" wrapText="1"/>
    </xf>
    <xf numFmtId="0" fontId="22" fillId="0" borderId="0" xfId="5" applyFont="1" applyAlignment="1">
      <alignment vertical="center" wrapText="1"/>
    </xf>
    <xf numFmtId="0" fontId="20" fillId="0" borderId="0" xfId="5" applyFont="1" applyAlignment="1">
      <alignment horizontal="right" vertical="center"/>
    </xf>
    <xf numFmtId="0" fontId="22" fillId="0" borderId="0" xfId="5" applyFont="1">
      <alignment vertical="center"/>
    </xf>
    <xf numFmtId="0" fontId="22" fillId="0" borderId="0" xfId="5" applyFont="1" applyAlignment="1">
      <alignment horizontal="left" vertical="center" wrapText="1"/>
    </xf>
    <xf numFmtId="0" fontId="23" fillId="0" borderId="0" xfId="5" applyFont="1">
      <alignment vertical="center"/>
    </xf>
    <xf numFmtId="0" fontId="24" fillId="0" borderId="0" xfId="5" applyFont="1">
      <alignment vertical="center"/>
    </xf>
    <xf numFmtId="0" fontId="22" fillId="0" borderId="5" xfId="5" applyFont="1" applyBorder="1" applyAlignment="1">
      <alignment horizontal="center" vertical="center"/>
    </xf>
    <xf numFmtId="0" fontId="22" fillId="0" borderId="5" xfId="5" applyFont="1" applyBorder="1" applyAlignment="1">
      <alignment horizontal="left" vertical="center" wrapText="1" indent="1"/>
    </xf>
    <xf numFmtId="0" fontId="24" fillId="0" borderId="5" xfId="5" applyFont="1" applyBorder="1" applyAlignment="1">
      <alignment horizontal="center" vertical="center"/>
    </xf>
    <xf numFmtId="0" fontId="24" fillId="0" borderId="5" xfId="5" applyFont="1" applyBorder="1" applyAlignment="1">
      <alignment horizontal="center" vertical="center" wrapText="1"/>
    </xf>
    <xf numFmtId="0" fontId="22" fillId="0" borderId="5" xfId="5" applyFont="1" applyBorder="1" applyAlignment="1">
      <alignment horizontal="left" vertical="center" wrapText="1"/>
    </xf>
    <xf numFmtId="0" fontId="22" fillId="0" borderId="0" xfId="5" applyFont="1" applyAlignment="1">
      <alignment horizontal="center" vertical="center"/>
    </xf>
    <xf numFmtId="0" fontId="22" fillId="0" borderId="28" xfId="5" applyFont="1" applyBorder="1" applyAlignment="1">
      <alignment horizontal="right" vertical="center"/>
    </xf>
    <xf numFmtId="0" fontId="22" fillId="0" borderId="29" xfId="5" applyFont="1" applyBorder="1" applyAlignment="1">
      <alignment horizontal="right" vertical="center"/>
    </xf>
    <xf numFmtId="0" fontId="22" fillId="0" borderId="29" xfId="5" applyFont="1" applyBorder="1" applyAlignment="1">
      <alignment horizontal="center" vertical="center"/>
    </xf>
    <xf numFmtId="0" fontId="22" fillId="0" borderId="29" xfId="5" applyFont="1" applyBorder="1">
      <alignment vertical="center"/>
    </xf>
    <xf numFmtId="0" fontId="22" fillId="0" borderId="29" xfId="5" applyFont="1" applyBorder="1" applyAlignment="1">
      <alignment horizontal="right" vertical="center"/>
    </xf>
    <xf numFmtId="0" fontId="22" fillId="0" borderId="29" xfId="5" applyFont="1" applyBorder="1" applyAlignment="1">
      <alignment horizontal="left" vertical="center"/>
    </xf>
    <xf numFmtId="0" fontId="22" fillId="0" borderId="30" xfId="5" applyFont="1" applyBorder="1">
      <alignment vertical="center"/>
    </xf>
    <xf numFmtId="0" fontId="22" fillId="0" borderId="28" xfId="5" applyFont="1" applyBorder="1" applyAlignment="1">
      <alignment horizontal="center" vertical="center"/>
    </xf>
    <xf numFmtId="0" fontId="22" fillId="0" borderId="0" xfId="5" applyFont="1" applyAlignment="1">
      <alignment horizontal="left" vertical="center"/>
    </xf>
    <xf numFmtId="0" fontId="25" fillId="0" borderId="28" xfId="0" applyFont="1" applyBorder="1" applyAlignment="1">
      <alignment horizontal="center"/>
    </xf>
    <xf numFmtId="0" fontId="26" fillId="0" borderId="29" xfId="0" applyFont="1" applyBorder="1" applyAlignment="1">
      <alignment horizontal="center"/>
    </xf>
    <xf numFmtId="0" fontId="0" fillId="0" borderId="43"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26" fillId="0" borderId="44" xfId="0" applyFont="1" applyBorder="1" applyAlignment="1">
      <alignment horizontal="center"/>
    </xf>
    <xf numFmtId="0" fontId="0" fillId="0" borderId="28" xfId="0" applyBorder="1" applyAlignment="1">
      <alignment horizontal="right"/>
    </xf>
    <xf numFmtId="0" fontId="25" fillId="0" borderId="29" xfId="0" applyFont="1" applyBorder="1" applyAlignment="1">
      <alignment horizontal="left"/>
    </xf>
    <xf numFmtId="0" fontId="0" fillId="0" borderId="29" xfId="0" applyBorder="1" applyAlignment="1">
      <alignment horizontal="right"/>
    </xf>
    <xf numFmtId="0" fontId="25" fillId="0" borderId="30" xfId="0" applyFont="1" applyBorder="1" applyAlignment="1">
      <alignment horizontal="left"/>
    </xf>
    <xf numFmtId="0" fontId="0" fillId="0" borderId="0" xfId="0" applyAlignment="1">
      <alignment horizontal="right"/>
    </xf>
    <xf numFmtId="0" fontId="0" fillId="0" borderId="33" xfId="0" applyBorder="1" applyAlignment="1">
      <alignment horizontal="center"/>
    </xf>
    <xf numFmtId="0" fontId="27" fillId="0" borderId="0" xfId="0" applyFont="1" applyAlignment="1">
      <alignment horizontal="centerContinuous"/>
    </xf>
    <xf numFmtId="0" fontId="0" fillId="0" borderId="0" xfId="0" applyAlignment="1">
      <alignment horizontal="centerContinuous"/>
    </xf>
    <xf numFmtId="0" fontId="0" fillId="0" borderId="0" xfId="0" applyAlignment="1">
      <alignment horizontal="left" vertical="top" wrapText="1"/>
    </xf>
    <xf numFmtId="0" fontId="28" fillId="0" borderId="0" xfId="0" applyFont="1" applyAlignment="1">
      <alignment horizontal="lef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center"/>
    </xf>
    <xf numFmtId="0" fontId="28" fillId="0" borderId="0" xfId="0" applyFont="1" applyAlignment="1">
      <alignment vertical="center" wrapText="1"/>
    </xf>
    <xf numFmtId="0" fontId="28" fillId="0" borderId="0" xfId="0" applyFont="1" applyAlignment="1">
      <alignment wrapText="1"/>
    </xf>
    <xf numFmtId="0" fontId="0" fillId="0" borderId="45" xfId="0" applyBorder="1" applyAlignment="1">
      <alignment horizontal="left" vertical="center"/>
    </xf>
    <xf numFmtId="0" fontId="0" fillId="0" borderId="45" xfId="0" applyBorder="1"/>
    <xf numFmtId="0" fontId="0" fillId="0" borderId="45" xfId="0" applyBorder="1" applyAlignment="1">
      <alignment horizontal="center"/>
    </xf>
    <xf numFmtId="0" fontId="0" fillId="0" borderId="0" xfId="0" applyAlignment="1">
      <alignment horizontal="left" vertical="top" wrapText="1"/>
    </xf>
    <xf numFmtId="0" fontId="29" fillId="0" borderId="46" xfId="0" applyFont="1" applyBorder="1" applyAlignment="1">
      <alignment horizontal="left" vertical="center"/>
    </xf>
    <xf numFmtId="0" fontId="0" fillId="0" borderId="46" xfId="0" applyBorder="1" applyAlignment="1">
      <alignment horizontal="left" vertical="center"/>
    </xf>
    <xf numFmtId="0" fontId="0" fillId="0" borderId="46" xfId="0" applyBorder="1"/>
    <xf numFmtId="0" fontId="29" fillId="0" borderId="46" xfId="0" applyFont="1" applyBorder="1" applyAlignment="1">
      <alignment horizontal="left"/>
    </xf>
    <xf numFmtId="0" fontId="0" fillId="0" borderId="46" xfId="0" applyBorder="1" applyAlignment="1">
      <alignment horizontal="center"/>
    </xf>
    <xf numFmtId="0" fontId="0" fillId="0" borderId="47" xfId="0" applyBorder="1" applyAlignment="1">
      <alignment vertical="center"/>
    </xf>
    <xf numFmtId="0" fontId="0" fillId="0" borderId="47" xfId="0" applyBorder="1"/>
    <xf numFmtId="0" fontId="0" fillId="0" borderId="47" xfId="0" applyBorder="1" applyAlignment="1">
      <alignment horizontal="center"/>
    </xf>
    <xf numFmtId="0" fontId="28" fillId="0" borderId="0" xfId="0" applyFont="1" applyAlignment="1">
      <alignment horizontal="right" vertical="top"/>
    </xf>
    <xf numFmtId="0" fontId="30" fillId="0" borderId="0" xfId="0" applyFont="1"/>
    <xf numFmtId="0" fontId="0" fillId="0" borderId="37" xfId="0" applyBorder="1" applyAlignment="1">
      <alignment vertical="center"/>
    </xf>
    <xf numFmtId="0" fontId="25" fillId="0" borderId="35" xfId="0" applyFont="1" applyBorder="1" applyAlignment="1">
      <alignment horizontal="center" vertical="center"/>
    </xf>
    <xf numFmtId="0" fontId="0" fillId="0" borderId="28" xfId="0" applyBorder="1" applyAlignment="1">
      <alignment horizontal="center"/>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horizontal="center" vertical="center" wrapText="1"/>
    </xf>
    <xf numFmtId="0" fontId="25" fillId="0" borderId="48" xfId="0" applyFont="1" applyBorder="1" applyAlignment="1">
      <alignment horizontal="center" vertic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26" fillId="0" borderId="55"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183" fontId="0" fillId="0" borderId="56" xfId="0" applyNumberFormat="1" applyBorder="1" applyAlignment="1">
      <alignment horizontal="right" vertical="center"/>
    </xf>
    <xf numFmtId="183" fontId="0" fillId="0" borderId="57" xfId="0" applyNumberFormat="1" applyBorder="1" applyAlignment="1">
      <alignment horizontal="right" vertical="center"/>
    </xf>
    <xf numFmtId="183" fontId="0" fillId="0" borderId="58" xfId="0" applyNumberFormat="1" applyBorder="1" applyAlignment="1">
      <alignment horizontal="right" vertical="center"/>
    </xf>
    <xf numFmtId="0" fontId="26" fillId="0" borderId="59" xfId="0" applyFont="1" applyBorder="1" applyAlignment="1">
      <alignment horizontal="center" vertical="center"/>
    </xf>
    <xf numFmtId="0" fontId="0" fillId="0" borderId="60" xfId="0" applyBorder="1" applyAlignment="1">
      <alignment horizontal="center" vertical="center"/>
    </xf>
    <xf numFmtId="0" fontId="0" fillId="0" borderId="47" xfId="0" applyBorder="1" applyAlignment="1">
      <alignment horizontal="center" vertical="center"/>
    </xf>
    <xf numFmtId="0" fontId="0" fillId="0" borderId="61" xfId="0" applyBorder="1" applyAlignment="1">
      <alignment horizontal="center" vertical="center"/>
    </xf>
    <xf numFmtId="183" fontId="0" fillId="0" borderId="60" xfId="0" applyNumberFormat="1" applyBorder="1" applyAlignment="1">
      <alignment horizontal="right" vertical="center"/>
    </xf>
    <xf numFmtId="183" fontId="0" fillId="0" borderId="47" xfId="0" applyNumberFormat="1" applyBorder="1" applyAlignment="1">
      <alignment horizontal="right" vertical="center"/>
    </xf>
    <xf numFmtId="183" fontId="0" fillId="0" borderId="61" xfId="0" applyNumberFormat="1" applyBorder="1" applyAlignment="1">
      <alignment horizontal="right" vertical="center"/>
    </xf>
    <xf numFmtId="0" fontId="26" fillId="0" borderId="62" xfId="0" applyFont="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183" fontId="0" fillId="0" borderId="63" xfId="0" applyNumberFormat="1" applyBorder="1" applyAlignment="1">
      <alignment horizontal="right" vertical="center"/>
    </xf>
    <xf numFmtId="183" fontId="0" fillId="0" borderId="64" xfId="0" applyNumberFormat="1" applyBorder="1" applyAlignment="1">
      <alignment horizontal="right" vertical="center"/>
    </xf>
    <xf numFmtId="183" fontId="0" fillId="0" borderId="65" xfId="0" applyNumberFormat="1" applyBorder="1" applyAlignment="1">
      <alignment horizontal="right" vertical="center"/>
    </xf>
    <xf numFmtId="0" fontId="25" fillId="0" borderId="33" xfId="0" applyFont="1" applyBorder="1" applyAlignment="1">
      <alignment horizontal="right" vertical="top"/>
    </xf>
    <xf numFmtId="0" fontId="25" fillId="0" borderId="0" xfId="0" applyFont="1" applyAlignment="1">
      <alignment horizontal="right" vertical="top"/>
    </xf>
    <xf numFmtId="0" fontId="0" fillId="0" borderId="0" xfId="0" applyAlignment="1">
      <alignment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xf>
    <xf numFmtId="0" fontId="0" fillId="0" borderId="41" xfId="0" applyBorder="1" applyAlignment="1">
      <alignment horizontal="center"/>
    </xf>
    <xf numFmtId="0" fontId="0" fillId="0" borderId="32" xfId="0" applyBorder="1" applyAlignment="1">
      <alignment horizontal="center" vertical="center" textRotation="255"/>
    </xf>
    <xf numFmtId="0" fontId="0" fillId="0" borderId="32" xfId="0" applyBorder="1" applyAlignment="1">
      <alignment horizontal="center"/>
    </xf>
    <xf numFmtId="0" fontId="0" fillId="0" borderId="33" xfId="0" applyBorder="1" applyAlignment="1">
      <alignment horizontal="center"/>
    </xf>
    <xf numFmtId="0" fontId="0" fillId="0" borderId="33" xfId="0" applyBorder="1"/>
    <xf numFmtId="0" fontId="0" fillId="0" borderId="69" xfId="0" applyBorder="1"/>
    <xf numFmtId="0" fontId="0" fillId="0" borderId="34" xfId="0" applyBorder="1"/>
    <xf numFmtId="0" fontId="0" fillId="0" borderId="36" xfId="0" applyBorder="1" applyAlignment="1">
      <alignment horizontal="center" vertical="center" textRotation="255"/>
    </xf>
    <xf numFmtId="0" fontId="0" fillId="0" borderId="36" xfId="0" applyBorder="1" applyAlignment="1">
      <alignment horizontal="center"/>
    </xf>
    <xf numFmtId="0" fontId="0" fillId="0" borderId="0" xfId="0" applyAlignment="1">
      <alignment horizontal="center"/>
    </xf>
    <xf numFmtId="0" fontId="0" fillId="0" borderId="70" xfId="0" applyBorder="1"/>
    <xf numFmtId="0" fontId="0" fillId="0" borderId="37" xfId="0" applyBorder="1"/>
    <xf numFmtId="0" fontId="0" fillId="0" borderId="39" xfId="0" applyBorder="1" applyAlignment="1">
      <alignment horizontal="center"/>
    </xf>
    <xf numFmtId="0" fontId="0" fillId="0" borderId="40" xfId="0" applyBorder="1"/>
    <xf numFmtId="0" fontId="0" fillId="0" borderId="71" xfId="0" applyBorder="1"/>
    <xf numFmtId="0" fontId="0" fillId="0" borderId="41" xfId="0" applyBorder="1"/>
    <xf numFmtId="0" fontId="0" fillId="0" borderId="36" xfId="0" applyBorder="1" applyAlignment="1">
      <alignment vertical="top"/>
    </xf>
    <xf numFmtId="0" fontId="0" fillId="0" borderId="69" xfId="0" applyBorder="1" applyAlignment="1">
      <alignment horizontal="center"/>
    </xf>
    <xf numFmtId="0" fontId="0" fillId="0" borderId="72" xfId="0" applyBorder="1" applyAlignment="1">
      <alignment horizontal="center"/>
    </xf>
    <xf numFmtId="0" fontId="0" fillId="0" borderId="37" xfId="0" applyBorder="1" applyAlignment="1">
      <alignment horizontal="center"/>
    </xf>
    <xf numFmtId="0" fontId="0" fillId="0" borderId="39" xfId="0" applyBorder="1" applyAlignment="1">
      <alignment horizontal="center" vertical="center" textRotation="255"/>
    </xf>
    <xf numFmtId="0" fontId="0" fillId="0" borderId="39" xfId="0" applyBorder="1" applyAlignment="1">
      <alignment vertical="top"/>
    </xf>
    <xf numFmtId="0" fontId="0" fillId="0" borderId="40" xfId="0" applyBorder="1" applyAlignment="1">
      <alignment vertical="top"/>
    </xf>
    <xf numFmtId="0" fontId="0" fillId="0" borderId="40" xfId="0" applyBorder="1" applyAlignment="1">
      <alignment horizontal="left" vertical="center"/>
    </xf>
    <xf numFmtId="0" fontId="0" fillId="0" borderId="41" xfId="0" applyBorder="1" applyAlignment="1">
      <alignment horizontal="right" vertical="center"/>
    </xf>
    <xf numFmtId="0" fontId="0" fillId="0" borderId="71" xfId="0" applyBorder="1" applyAlignment="1">
      <alignment horizontal="center"/>
    </xf>
    <xf numFmtId="0" fontId="0" fillId="0" borderId="73" xfId="0" applyBorder="1" applyAlignment="1">
      <alignment horizontal="center"/>
    </xf>
    <xf numFmtId="0" fontId="0" fillId="0" borderId="0" xfId="0" applyAlignment="1">
      <alignment horizontal="center" vertical="center" textRotation="255"/>
    </xf>
    <xf numFmtId="0" fontId="0" fillId="0" borderId="0" xfId="0" applyAlignment="1">
      <alignment horizontal="left" vertical="center"/>
    </xf>
    <xf numFmtId="0" fontId="0" fillId="0" borderId="0" xfId="0" applyAlignment="1">
      <alignment horizontal="right"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74" xfId="0" applyBorder="1" applyAlignment="1">
      <alignment horizontal="center" vertical="center"/>
    </xf>
    <xf numFmtId="0" fontId="0" fillId="0" borderId="75" xfId="0" applyBorder="1" applyAlignment="1">
      <alignment horizontal="center" vertical="center"/>
    </xf>
    <xf numFmtId="0" fontId="25" fillId="0" borderId="75" xfId="0" applyFont="1" applyBorder="1" applyAlignment="1">
      <alignment horizontal="left" vertical="top"/>
    </xf>
    <xf numFmtId="0" fontId="26" fillId="0" borderId="76" xfId="0" applyFont="1" applyBorder="1" applyAlignment="1">
      <alignment horizontal="left" vertical="top"/>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0" xfId="0" applyAlignment="1">
      <alignment horizontal="left" wrapText="1"/>
    </xf>
    <xf numFmtId="0" fontId="0" fillId="0" borderId="0" xfId="0" applyAlignment="1">
      <alignment horizontal="center" wrapText="1"/>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5" xfId="0" applyBorder="1" applyAlignment="1">
      <alignment horizontal="center"/>
    </xf>
    <xf numFmtId="0" fontId="0" fillId="0" borderId="5" xfId="0" applyBorder="1" applyAlignment="1">
      <alignment horizontal="left" indent="1"/>
    </xf>
    <xf numFmtId="0" fontId="32" fillId="0" borderId="0" xfId="5" applyFont="1" applyAlignment="1">
      <alignment horizontal="center" vertical="center"/>
    </xf>
    <xf numFmtId="0" fontId="33" fillId="0" borderId="0" xfId="5" applyFont="1">
      <alignment vertical="center"/>
    </xf>
    <xf numFmtId="0" fontId="32" fillId="0" borderId="0" xfId="5" applyFont="1" applyAlignment="1">
      <alignment horizontal="left" vertical="center"/>
    </xf>
    <xf numFmtId="0" fontId="33" fillId="0" borderId="0" xfId="5" applyFont="1" applyAlignment="1">
      <alignment horizontal="left" vertical="center"/>
    </xf>
    <xf numFmtId="0" fontId="34" fillId="0" borderId="0" xfId="5" applyFont="1" applyAlignment="1">
      <alignment horizontal="right" vertical="center" indent="1"/>
    </xf>
    <xf numFmtId="0" fontId="34" fillId="0" borderId="0" xfId="5" applyFont="1" applyAlignment="1">
      <alignment horizontal="left" vertical="center"/>
    </xf>
    <xf numFmtId="0" fontId="34" fillId="0" borderId="0" xfId="5" applyFont="1" applyAlignment="1">
      <alignment horizontal="left" vertical="top" wrapText="1" indent="1"/>
    </xf>
    <xf numFmtId="0" fontId="34" fillId="0" borderId="0" xfId="5" applyFont="1" applyAlignment="1">
      <alignment horizontal="left" vertical="top" wrapText="1" indent="1"/>
    </xf>
    <xf numFmtId="0" fontId="36" fillId="0" borderId="35" xfId="5" applyFont="1" applyBorder="1" applyAlignment="1">
      <alignment horizontal="center" vertical="center" wrapText="1"/>
    </xf>
    <xf numFmtId="0" fontId="34" fillId="0" borderId="5" xfId="5" applyFont="1" applyBorder="1" applyAlignment="1">
      <alignment horizontal="center" vertical="center"/>
    </xf>
    <xf numFmtId="0" fontId="34" fillId="0" borderId="32" xfId="5" applyFont="1" applyBorder="1" applyAlignment="1">
      <alignment horizontal="center" vertical="center"/>
    </xf>
    <xf numFmtId="0" fontId="34" fillId="0" borderId="34" xfId="5" applyFont="1" applyBorder="1" applyAlignment="1">
      <alignment horizontal="center" vertical="center"/>
    </xf>
    <xf numFmtId="0" fontId="36" fillId="0" borderId="38" xfId="5" applyFont="1" applyBorder="1" applyAlignment="1">
      <alignment horizontal="center" vertical="center" wrapText="1"/>
    </xf>
    <xf numFmtId="0" fontId="34" fillId="0" borderId="39" xfId="5" applyFont="1" applyBorder="1" applyAlignment="1">
      <alignment horizontal="center" vertical="center"/>
    </xf>
    <xf numFmtId="0" fontId="34" fillId="0" borderId="41" xfId="5" applyFont="1" applyBorder="1" applyAlignment="1">
      <alignment horizontal="center" vertical="center"/>
    </xf>
    <xf numFmtId="0" fontId="33" fillId="0" borderId="5" xfId="5" applyFont="1" applyBorder="1" applyAlignment="1">
      <alignment horizontal="left" vertical="center"/>
    </xf>
    <xf numFmtId="0" fontId="33" fillId="0" borderId="28" xfId="5" applyFont="1" applyBorder="1" applyAlignment="1">
      <alignment horizontal="left" vertical="center"/>
    </xf>
    <xf numFmtId="0" fontId="33" fillId="0" borderId="30" xfId="5" applyFont="1" applyBorder="1" applyAlignment="1">
      <alignment horizontal="left" vertical="center"/>
    </xf>
    <xf numFmtId="0" fontId="26" fillId="0" borderId="5" xfId="5" applyFont="1" applyBorder="1">
      <alignment vertical="center"/>
    </xf>
    <xf numFmtId="0" fontId="33" fillId="0" borderId="5" xfId="5" applyFont="1" applyBorder="1" applyAlignment="1">
      <alignment horizontal="justify" vertical="center"/>
    </xf>
    <xf numFmtId="0" fontId="36" fillId="0" borderId="0" xfId="5" applyFont="1" applyAlignment="1">
      <alignment horizontal="left" vertical="center"/>
    </xf>
    <xf numFmtId="0" fontId="33" fillId="0" borderId="0" xfId="5" applyFont="1" applyAlignment="1">
      <alignment horizontal="right" vertical="center"/>
    </xf>
    <xf numFmtId="0" fontId="34" fillId="0" borderId="0" xfId="5" applyFont="1" applyAlignment="1">
      <alignment horizontal="center" vertical="center"/>
    </xf>
    <xf numFmtId="0" fontId="38" fillId="0" borderId="0" xfId="5" applyFont="1">
      <alignment vertical="center"/>
    </xf>
    <xf numFmtId="0" fontId="34" fillId="0" borderId="5" xfId="5" applyFont="1" applyBorder="1" applyAlignment="1">
      <alignment horizontal="center" vertical="center"/>
    </xf>
    <xf numFmtId="0" fontId="34" fillId="0" borderId="5" xfId="5" applyFont="1" applyBorder="1" applyAlignment="1">
      <alignment horizontal="center" vertical="center" wrapText="1"/>
    </xf>
    <xf numFmtId="49" fontId="33" fillId="0" borderId="5" xfId="5" applyNumberFormat="1" applyFont="1" applyBorder="1" applyAlignment="1">
      <alignment horizontal="left" vertical="center" indent="1"/>
    </xf>
    <xf numFmtId="0" fontId="33" fillId="0" borderId="5" xfId="5" applyFont="1" applyBorder="1" applyAlignment="1">
      <alignment horizontal="left" vertical="center" indent="1"/>
    </xf>
    <xf numFmtId="0" fontId="33" fillId="0" borderId="5" xfId="5" applyFont="1" applyBorder="1" applyAlignment="1">
      <alignment horizontal="center" vertical="center"/>
    </xf>
    <xf numFmtId="38" fontId="33" fillId="0" borderId="5" xfId="6" applyFont="1" applyBorder="1" applyAlignment="1">
      <alignment horizontal="right" vertical="center" wrapText="1" shrinkToFit="1"/>
    </xf>
    <xf numFmtId="0" fontId="39" fillId="0" borderId="0" xfId="5" applyFont="1" applyAlignment="1">
      <alignment horizontal="center" vertical="center"/>
    </xf>
    <xf numFmtId="0" fontId="1" fillId="0" borderId="0" xfId="5">
      <alignment vertical="center"/>
    </xf>
    <xf numFmtId="0" fontId="39" fillId="0" borderId="0" xfId="5" applyFont="1">
      <alignment vertical="center"/>
    </xf>
    <xf numFmtId="0" fontId="40" fillId="0" borderId="0" xfId="5" applyFont="1" applyAlignment="1">
      <alignment horizontal="right" vertical="center" indent="1"/>
    </xf>
    <xf numFmtId="0" fontId="40" fillId="0" borderId="0" xfId="5" applyFont="1" applyAlignment="1">
      <alignment horizontal="left" vertical="center" indent="1"/>
    </xf>
    <xf numFmtId="0" fontId="40" fillId="0" borderId="0" xfId="5" applyFont="1">
      <alignment vertical="center"/>
    </xf>
    <xf numFmtId="0" fontId="40" fillId="0" borderId="0" xfId="5" applyFont="1" applyAlignment="1">
      <alignment horizontal="right"/>
    </xf>
    <xf numFmtId="0" fontId="42" fillId="0" borderId="40" xfId="5" applyFont="1" applyBorder="1" applyAlignment="1">
      <alignment horizontal="left" vertical="center"/>
    </xf>
    <xf numFmtId="0" fontId="42" fillId="0" borderId="29" xfId="5" applyFont="1" applyBorder="1" applyAlignment="1">
      <alignment horizontal="left" vertical="center"/>
    </xf>
    <xf numFmtId="0" fontId="1" fillId="0" borderId="0" xfId="5" applyAlignment="1">
      <alignment vertical="center" wrapText="1"/>
    </xf>
    <xf numFmtId="0" fontId="40" fillId="0" borderId="0" xfId="5" applyFont="1" applyAlignment="1">
      <alignment horizontal="left" vertical="center" wrapText="1"/>
    </xf>
    <xf numFmtId="0" fontId="44" fillId="0" borderId="35" xfId="5" applyFont="1" applyBorder="1" applyAlignment="1">
      <alignment horizontal="center" vertical="center"/>
    </xf>
    <xf numFmtId="0" fontId="40" fillId="0" borderId="5" xfId="5" applyFont="1" applyBorder="1" applyAlignment="1">
      <alignment horizontal="center" vertical="center"/>
    </xf>
    <xf numFmtId="0" fontId="40" fillId="0" borderId="5" xfId="5" applyFont="1" applyBorder="1" applyAlignment="1">
      <alignment horizontal="right" vertical="center"/>
    </xf>
    <xf numFmtId="0" fontId="45" fillId="0" borderId="35" xfId="5" applyFont="1" applyBorder="1">
      <alignment vertical="center"/>
    </xf>
    <xf numFmtId="0" fontId="44" fillId="0" borderId="42" xfId="5" applyFont="1" applyBorder="1" applyAlignment="1">
      <alignment horizontal="center" vertical="center"/>
    </xf>
    <xf numFmtId="0" fontId="45" fillId="0" borderId="42" xfId="5" applyFont="1" applyBorder="1">
      <alignment vertical="center"/>
    </xf>
    <xf numFmtId="0" fontId="47" fillId="0" borderId="5" xfId="5" applyFont="1" applyBorder="1" applyAlignment="1">
      <alignment horizontal="left" vertical="center"/>
    </xf>
    <xf numFmtId="0" fontId="5" fillId="0" borderId="5" xfId="5" applyFont="1" applyBorder="1">
      <alignment vertical="center"/>
    </xf>
    <xf numFmtId="0" fontId="5" fillId="0" borderId="28" xfId="5" applyFont="1" applyBorder="1" applyAlignment="1">
      <alignment horizontal="left" vertical="center"/>
    </xf>
    <xf numFmtId="0" fontId="5" fillId="0" borderId="29" xfId="5" applyFont="1" applyBorder="1" applyAlignment="1">
      <alignment horizontal="left" vertical="center"/>
    </xf>
    <xf numFmtId="0" fontId="5" fillId="0" borderId="30" xfId="5" applyFont="1" applyBorder="1" applyAlignment="1">
      <alignment horizontal="left" vertical="center"/>
    </xf>
    <xf numFmtId="0" fontId="48" fillId="0" borderId="5" xfId="5" applyFont="1" applyBorder="1">
      <alignment vertical="center"/>
    </xf>
    <xf numFmtId="0" fontId="49" fillId="0" borderId="5" xfId="5" applyFont="1" applyBorder="1">
      <alignment vertical="center"/>
    </xf>
    <xf numFmtId="0" fontId="50" fillId="0" borderId="5" xfId="5" applyFont="1" applyBorder="1">
      <alignment vertical="center"/>
    </xf>
    <xf numFmtId="0" fontId="44" fillId="0" borderId="0" xfId="5" applyFont="1">
      <alignment vertical="center"/>
    </xf>
    <xf numFmtId="0" fontId="1" fillId="0" borderId="0" xfId="5" applyAlignment="1">
      <alignment horizontal="right" vertical="center"/>
    </xf>
    <xf numFmtId="0" fontId="40" fillId="0" borderId="0" xfId="5" applyFont="1" applyAlignment="1">
      <alignment horizontal="center" vertical="center"/>
    </xf>
    <xf numFmtId="0" fontId="40" fillId="0" borderId="5" xfId="5" applyFont="1" applyBorder="1" applyAlignment="1">
      <alignment horizontal="left" vertical="center" indent="1"/>
    </xf>
    <xf numFmtId="0" fontId="51" fillId="0" borderId="28" xfId="5" applyFont="1" applyBorder="1" applyAlignment="1">
      <alignment horizontal="center" vertical="center"/>
    </xf>
    <xf numFmtId="0" fontId="51" fillId="0" borderId="30" xfId="5" applyFont="1" applyBorder="1" applyAlignment="1">
      <alignment horizontal="center" vertical="center"/>
    </xf>
    <xf numFmtId="0" fontId="51" fillId="0" borderId="28" xfId="5" applyFont="1" applyBorder="1" applyAlignment="1">
      <alignment horizontal="right" vertical="center" wrapText="1"/>
    </xf>
    <xf numFmtId="0" fontId="51" fillId="0" borderId="30" xfId="5" applyFont="1" applyBorder="1" applyAlignment="1">
      <alignment horizontal="right" vertical="center" wrapText="1"/>
    </xf>
    <xf numFmtId="0" fontId="52" fillId="0" borderId="0" xfId="5" applyFont="1" applyAlignment="1">
      <alignment horizontal="center" vertical="center"/>
    </xf>
    <xf numFmtId="0" fontId="1" fillId="0" borderId="0" xfId="5" applyAlignment="1">
      <alignment horizontal="center" vertical="center"/>
    </xf>
    <xf numFmtId="0" fontId="52" fillId="0" borderId="0" xfId="5" applyFont="1" applyAlignment="1">
      <alignment horizontal="center" vertical="center"/>
    </xf>
    <xf numFmtId="0" fontId="54" fillId="0" borderId="0" xfId="5" applyFont="1">
      <alignment vertical="center"/>
    </xf>
    <xf numFmtId="0" fontId="55" fillId="0" borderId="0" xfId="5" applyFont="1">
      <alignment vertical="center"/>
    </xf>
    <xf numFmtId="0" fontId="56" fillId="0" borderId="0" xfId="5" applyFont="1" applyAlignment="1">
      <alignment horizontal="center" vertical="center"/>
    </xf>
    <xf numFmtId="0" fontId="57" fillId="0" borderId="0" xfId="5" applyFont="1">
      <alignment vertical="center"/>
    </xf>
    <xf numFmtId="58" fontId="58" fillId="0" borderId="0" xfId="5" applyNumberFormat="1" applyFont="1" applyAlignment="1">
      <alignment horizontal="left" vertical="center"/>
    </xf>
    <xf numFmtId="58" fontId="58" fillId="0" borderId="0" xfId="5" applyNumberFormat="1" applyFont="1">
      <alignment vertical="center"/>
    </xf>
    <xf numFmtId="58" fontId="58" fillId="0" borderId="0" xfId="5" applyNumberFormat="1" applyFont="1" applyAlignment="1">
      <alignment horizontal="left" vertical="center"/>
    </xf>
    <xf numFmtId="0" fontId="58" fillId="0" borderId="0" xfId="5" applyFont="1">
      <alignment vertical="center"/>
    </xf>
    <xf numFmtId="0" fontId="58" fillId="0" borderId="5" xfId="5" applyFont="1" applyBorder="1" applyAlignment="1">
      <alignment horizontal="center" vertical="center"/>
    </xf>
    <xf numFmtId="0" fontId="1" fillId="0" borderId="5" xfId="5" applyBorder="1" applyAlignment="1">
      <alignment horizontal="center" vertical="center"/>
    </xf>
    <xf numFmtId="0" fontId="58" fillId="0" borderId="0" xfId="5" applyFont="1" applyAlignment="1">
      <alignment horizontal="center" vertical="center"/>
    </xf>
    <xf numFmtId="0" fontId="55" fillId="0" borderId="5" xfId="5" applyFont="1" applyBorder="1" applyAlignment="1">
      <alignment horizontal="center" vertical="center" wrapText="1"/>
    </xf>
    <xf numFmtId="0" fontId="59" fillId="0" borderId="5" xfId="5" applyFont="1" applyBorder="1" applyAlignment="1">
      <alignment horizontal="center" vertical="center" wrapText="1"/>
    </xf>
    <xf numFmtId="0" fontId="58" fillId="0" borderId="5" xfId="5" applyFont="1" applyBorder="1" applyAlignment="1">
      <alignment horizontal="left" vertical="center" wrapText="1" indent="1"/>
    </xf>
    <xf numFmtId="0" fontId="1" fillId="0" borderId="5" xfId="5" applyBorder="1" applyAlignment="1">
      <alignment horizontal="left" vertical="center" wrapText="1" indent="1"/>
    </xf>
    <xf numFmtId="0" fontId="58" fillId="0" borderId="5" xfId="5" applyFont="1" applyBorder="1" applyAlignment="1">
      <alignment horizontal="left" vertical="center" wrapText="1"/>
    </xf>
    <xf numFmtId="0" fontId="1" fillId="0" borderId="5" xfId="5" applyBorder="1" applyAlignment="1">
      <alignment horizontal="left" vertical="center" wrapText="1"/>
    </xf>
    <xf numFmtId="0" fontId="58" fillId="0" borderId="0" xfId="5" applyFont="1" applyAlignment="1">
      <alignment horizontal="left" vertical="center"/>
    </xf>
    <xf numFmtId="0" fontId="57" fillId="0" borderId="5" xfId="5" applyFont="1" applyBorder="1" applyAlignment="1">
      <alignment horizontal="center" vertical="center"/>
    </xf>
    <xf numFmtId="0" fontId="57" fillId="0" borderId="5" xfId="5" applyFont="1" applyBorder="1" applyAlignment="1">
      <alignment horizontal="center" vertical="center" wrapText="1"/>
    </xf>
    <xf numFmtId="38" fontId="57" fillId="0" borderId="5" xfId="6" applyFont="1" applyBorder="1" applyAlignment="1">
      <alignment horizontal="center" vertical="center"/>
    </xf>
    <xf numFmtId="0" fontId="57" fillId="0" borderId="28" xfId="5" applyFont="1" applyBorder="1" applyAlignment="1">
      <alignment horizontal="center" vertical="center"/>
    </xf>
    <xf numFmtId="0" fontId="57" fillId="0" borderId="29" xfId="5" applyFont="1" applyBorder="1" applyAlignment="1">
      <alignment horizontal="center" vertical="center"/>
    </xf>
    <xf numFmtId="0" fontId="57" fillId="0" borderId="30" xfId="5" applyFont="1" applyBorder="1" applyAlignment="1">
      <alignment horizontal="center" vertical="center"/>
    </xf>
    <xf numFmtId="0" fontId="57" fillId="0" borderId="5" xfId="5" applyFont="1" applyBorder="1" applyAlignment="1">
      <alignment horizontal="right" vertical="center"/>
    </xf>
    <xf numFmtId="49" fontId="58" fillId="0" borderId="0" xfId="5" applyNumberFormat="1" applyFont="1">
      <alignment vertical="center"/>
    </xf>
    <xf numFmtId="0" fontId="58" fillId="0" borderId="0" xfId="5" applyFont="1" applyAlignment="1">
      <alignment horizontal="left" vertical="center"/>
    </xf>
    <xf numFmtId="0" fontId="60" fillId="0" borderId="0" xfId="5" applyFont="1" applyAlignment="1">
      <alignment horizontal="right" vertical="center"/>
    </xf>
    <xf numFmtId="0" fontId="58" fillId="0" borderId="0" xfId="5" applyFont="1">
      <alignment vertical="center"/>
    </xf>
    <xf numFmtId="0" fontId="58" fillId="0" borderId="0" xfId="5" applyFont="1" applyAlignment="1">
      <alignment horizontal="left" wrapText="1" indent="1"/>
    </xf>
    <xf numFmtId="0" fontId="55" fillId="0" borderId="0" xfId="5" applyFont="1" applyAlignment="1">
      <alignment horizontal="left" vertical="center" indent="1"/>
    </xf>
    <xf numFmtId="0" fontId="58" fillId="0" borderId="0" xfId="5" applyFont="1" applyAlignment="1">
      <alignment horizontal="left" vertical="center" indent="1"/>
    </xf>
    <xf numFmtId="0" fontId="57" fillId="0" borderId="0" xfId="5" applyFont="1" applyAlignment="1">
      <alignment horizontal="left" vertical="center"/>
    </xf>
    <xf numFmtId="0" fontId="58" fillId="0" borderId="0" xfId="5" applyFont="1" applyAlignment="1">
      <alignment horizontal="right" vertical="center"/>
    </xf>
    <xf numFmtId="0" fontId="57" fillId="0" borderId="0" xfId="5" applyFont="1" applyAlignment="1">
      <alignment horizontal="left" vertical="center" indent="1"/>
    </xf>
    <xf numFmtId="58" fontId="57" fillId="0" borderId="0" xfId="5" quotePrefix="1" applyNumberFormat="1" applyFont="1" applyAlignment="1">
      <alignment horizontal="left" vertical="center"/>
    </xf>
    <xf numFmtId="58" fontId="57" fillId="0" borderId="0" xfId="5" applyNumberFormat="1" applyFont="1" applyAlignment="1">
      <alignment horizontal="left" vertical="center"/>
    </xf>
  </cellXfs>
  <cellStyles count="7">
    <cellStyle name="桁区切り 2" xfId="6" xr:uid="{31C05C3E-AF01-481B-96D1-2705AF229E6A}"/>
    <cellStyle name="標準" xfId="0" builtinId="0"/>
    <cellStyle name="標準 2" xfId="1" xr:uid="{2ABC032C-870F-434F-A0D4-99A0E265B9F8}"/>
    <cellStyle name="標準 2 2" xfId="2" xr:uid="{014FA9EC-F3CC-4B7C-B898-C763E94E293A}"/>
    <cellStyle name="標準 2 2 2" xfId="4" xr:uid="{B0970F3B-2D54-41B6-9D67-E494B8D9A1A3}"/>
    <cellStyle name="標準 2 3" xfId="3" xr:uid="{12D5AA73-2EE6-445D-9942-ED8527A9A6E3}"/>
    <cellStyle name="標準 2 4" xfId="5" xr:uid="{028A009D-6335-40B9-9229-E7D79080F2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0</xdr:colOff>
      <xdr:row>12</xdr:row>
      <xdr:rowOff>0</xdr:rowOff>
    </xdr:from>
    <xdr:to>
      <xdr:col>25</xdr:col>
      <xdr:colOff>647267</xdr:colOff>
      <xdr:row>12</xdr:row>
      <xdr:rowOff>432955</xdr:rowOff>
    </xdr:to>
    <xdr:sp macro="" textlink="">
      <xdr:nvSpPr>
        <xdr:cNvPr id="2" name="テキスト ボックス 1">
          <a:extLst>
            <a:ext uri="{FF2B5EF4-FFF2-40B4-BE49-F238E27FC236}">
              <a16:creationId xmlns:a16="http://schemas.microsoft.com/office/drawing/2014/main" id="{D4102EAD-D9F0-4D31-8138-47F42CC42238}"/>
            </a:ext>
          </a:extLst>
        </xdr:cNvPr>
        <xdr:cNvSpPr txBox="1"/>
      </xdr:nvSpPr>
      <xdr:spPr>
        <a:xfrm>
          <a:off x="23536275" y="4324350"/>
          <a:ext cx="3447617" cy="432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明朝" panose="02020609040205080304" pitchFamily="17" charset="-128"/>
              <a:ea typeface="ＭＳ 明朝" panose="02020609040205080304" pitchFamily="17" charset="-128"/>
            </a:rPr>
            <a:t>別紙のとおり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1714500</xdr:colOff>
      <xdr:row>9</xdr:row>
      <xdr:rowOff>28575</xdr:rowOff>
    </xdr:from>
    <xdr:to>
      <xdr:col>6</xdr:col>
      <xdr:colOff>1544516</xdr:colOff>
      <xdr:row>22</xdr:row>
      <xdr:rowOff>91588</xdr:rowOff>
    </xdr:to>
    <xdr:sp macro="" textlink="">
      <xdr:nvSpPr>
        <xdr:cNvPr id="2" name="正方形/長方形 1">
          <a:extLst>
            <a:ext uri="{FF2B5EF4-FFF2-40B4-BE49-F238E27FC236}">
              <a16:creationId xmlns:a16="http://schemas.microsoft.com/office/drawing/2014/main" id="{F3929BA7-C1B9-4C19-A8DB-181B3151B3A5}"/>
            </a:ext>
          </a:extLst>
        </xdr:cNvPr>
        <xdr:cNvSpPr/>
      </xdr:nvSpPr>
      <xdr:spPr>
        <a:xfrm>
          <a:off x="2114550" y="1419225"/>
          <a:ext cx="5183066" cy="2044213"/>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　本シートでの入力はありません。</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　片面印刷の上、</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　促進計画（案）に添付して下さい。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　</a:t>
          </a:r>
          <a:r>
            <a:rPr kumimoji="1" lang="ja-JP" altLang="en-US" sz="1600" b="1">
              <a:solidFill>
                <a:srgbClr val="FF0000"/>
              </a:solidFill>
              <a:latin typeface="ＭＳ ゴシック" panose="020B0609070205080204" pitchFamily="49" charset="-128"/>
              <a:ea typeface="ＭＳ ゴシック" panose="020B0609070205080204" pitchFamily="49" charset="-128"/>
            </a:rPr>
            <a:t>（このオブジェクトは印刷されません）</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48</xdr:col>
      <xdr:colOff>28575</xdr:colOff>
      <xdr:row>18</xdr:row>
      <xdr:rowOff>123824</xdr:rowOff>
    </xdr:from>
    <xdr:to>
      <xdr:col>57</xdr:col>
      <xdr:colOff>133350</xdr:colOff>
      <xdr:row>25</xdr:row>
      <xdr:rowOff>0</xdr:rowOff>
    </xdr:to>
    <xdr:sp macro="" textlink="">
      <xdr:nvSpPr>
        <xdr:cNvPr id="2" name="正方形/長方形 1">
          <a:extLst>
            <a:ext uri="{FF2B5EF4-FFF2-40B4-BE49-F238E27FC236}">
              <a16:creationId xmlns:a16="http://schemas.microsoft.com/office/drawing/2014/main" id="{3A407758-5DAA-4F2E-8DE9-CE4225D66A33}"/>
            </a:ext>
          </a:extLst>
        </xdr:cNvPr>
        <xdr:cNvSpPr/>
      </xdr:nvSpPr>
      <xdr:spPr>
        <a:xfrm>
          <a:off x="9629775" y="3867149"/>
          <a:ext cx="1905000" cy="88582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チェック表に、支払方法を入力すると、該当箇所にチェックが入ります。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104775</xdr:rowOff>
        </xdr:from>
        <xdr:to>
          <xdr:col>1</xdr:col>
          <xdr:colOff>514350</xdr:colOff>
          <xdr:row>15</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6BC0E61-F9AC-4AD1-ACC8-8BF2626DDE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104775</xdr:rowOff>
        </xdr:from>
        <xdr:to>
          <xdr:col>1</xdr:col>
          <xdr:colOff>514350</xdr:colOff>
          <xdr:row>16</xdr:row>
          <xdr:rowOff>390525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2CAFDEC7-1550-4C60-B812-BC4B9C9102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17</xdr:row>
          <xdr:rowOff>104775</xdr:rowOff>
        </xdr:from>
        <xdr:to>
          <xdr:col>1</xdr:col>
          <xdr:colOff>514350</xdr:colOff>
          <xdr:row>17</xdr:row>
          <xdr:rowOff>390525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1F42650B-C5B3-4449-BC8D-6561BEBC7C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104775</xdr:rowOff>
        </xdr:from>
        <xdr:to>
          <xdr:col>1</xdr:col>
          <xdr:colOff>514350</xdr:colOff>
          <xdr:row>18</xdr:row>
          <xdr:rowOff>390525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2215AA2B-DA25-458A-B3C7-E81DB928D4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104775</xdr:rowOff>
        </xdr:from>
        <xdr:to>
          <xdr:col>1</xdr:col>
          <xdr:colOff>514350</xdr:colOff>
          <xdr:row>19</xdr:row>
          <xdr:rowOff>390525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CDDF7F5-E27D-4078-B7F8-5C91C7C0EA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514350</xdr:colOff>
          <xdr:row>14</xdr:row>
          <xdr:rowOff>390525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D86BCE27-84F1-4575-A2CA-E5A82922B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95249</xdr:colOff>
      <xdr:row>31</xdr:row>
      <xdr:rowOff>114299</xdr:rowOff>
    </xdr:from>
    <xdr:to>
      <xdr:col>14</xdr:col>
      <xdr:colOff>409574</xdr:colOff>
      <xdr:row>33</xdr:row>
      <xdr:rowOff>133350</xdr:rowOff>
    </xdr:to>
    <xdr:sp macro="" textlink="">
      <xdr:nvSpPr>
        <xdr:cNvPr id="2" name="正方形/長方形 1">
          <a:extLst>
            <a:ext uri="{FF2B5EF4-FFF2-40B4-BE49-F238E27FC236}">
              <a16:creationId xmlns:a16="http://schemas.microsoft.com/office/drawing/2014/main" id="{6E11E47F-6A85-4F92-9047-E7A222F00EF2}"/>
            </a:ext>
          </a:extLst>
        </xdr:cNvPr>
        <xdr:cNvSpPr/>
      </xdr:nvSpPr>
      <xdr:spPr>
        <a:xfrm>
          <a:off x="7553324" y="11087099"/>
          <a:ext cx="4429125" cy="9334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該当ない場合は、本シートを削除する。</a:t>
          </a:r>
          <a:endParaRPr kumimoji="1" lang="en-US" altLang="ja-JP" sz="1800"/>
        </a:p>
        <a:p>
          <a:pPr algn="l"/>
          <a:r>
            <a:rPr kumimoji="1" lang="ja-JP" altLang="en-US" sz="1800"/>
            <a:t>不要な行は削除する。</a:t>
          </a:r>
        </a:p>
      </xdr:txBody>
    </xdr:sp>
    <xdr:clientData/>
  </xdr:twoCellAnchor>
  <xdr:twoCellAnchor>
    <xdr:from>
      <xdr:col>6</xdr:col>
      <xdr:colOff>276224</xdr:colOff>
      <xdr:row>4</xdr:row>
      <xdr:rowOff>247649</xdr:rowOff>
    </xdr:from>
    <xdr:to>
      <xdr:col>12</xdr:col>
      <xdr:colOff>590549</xdr:colOff>
      <xdr:row>8</xdr:row>
      <xdr:rowOff>190500</xdr:rowOff>
    </xdr:to>
    <xdr:sp macro="" textlink="">
      <xdr:nvSpPr>
        <xdr:cNvPr id="3" name="正方形/長方形 2">
          <a:extLst>
            <a:ext uri="{FF2B5EF4-FFF2-40B4-BE49-F238E27FC236}">
              <a16:creationId xmlns:a16="http://schemas.microsoft.com/office/drawing/2014/main" id="{430E8AFD-D1C3-4263-BE82-A18EF751FC9F}"/>
            </a:ext>
          </a:extLst>
        </xdr:cNvPr>
        <xdr:cNvSpPr/>
      </xdr:nvSpPr>
      <xdr:spPr>
        <a:xfrm>
          <a:off x="6362699" y="981074"/>
          <a:ext cx="4429125" cy="73342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該当ない場合は、本シートを削除する。</a:t>
          </a:r>
          <a:endParaRPr kumimoji="1" lang="en-US" altLang="ja-JP" sz="1800"/>
        </a:p>
        <a:p>
          <a:pPr algn="l"/>
          <a:r>
            <a:rPr kumimoji="1" lang="ja-JP" altLang="en-US" sz="1800"/>
            <a:t>不要な行は削除する。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17</xdr:row>
          <xdr:rowOff>104775</xdr:rowOff>
        </xdr:from>
        <xdr:to>
          <xdr:col>1</xdr:col>
          <xdr:colOff>514350</xdr:colOff>
          <xdr:row>17</xdr:row>
          <xdr:rowOff>391205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9D02E7A4-C792-43F4-AD4A-A534A910A2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104775</xdr:rowOff>
        </xdr:from>
        <xdr:to>
          <xdr:col>1</xdr:col>
          <xdr:colOff>514350</xdr:colOff>
          <xdr:row>18</xdr:row>
          <xdr:rowOff>391205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EE8BE86C-B11B-40C0-A8EC-FA4AA4E22D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104775</xdr:rowOff>
        </xdr:from>
        <xdr:to>
          <xdr:col>1</xdr:col>
          <xdr:colOff>514350</xdr:colOff>
          <xdr:row>20</xdr:row>
          <xdr:rowOff>1</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773E55B1-5B2E-4DC2-A962-BA84F6D7C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104775</xdr:rowOff>
        </xdr:from>
        <xdr:to>
          <xdr:col>1</xdr:col>
          <xdr:colOff>514350</xdr:colOff>
          <xdr:row>20</xdr:row>
          <xdr:rowOff>391205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82F25EA9-CFCB-4B1C-B6A1-E80356660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104775</xdr:rowOff>
        </xdr:from>
        <xdr:to>
          <xdr:col>1</xdr:col>
          <xdr:colOff>514350</xdr:colOff>
          <xdr:row>22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153629B0-EDCC-460D-8DBF-8D8F2A05D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104775</xdr:rowOff>
        </xdr:from>
        <xdr:to>
          <xdr:col>1</xdr:col>
          <xdr:colOff>514350</xdr:colOff>
          <xdr:row>23</xdr:row>
          <xdr:rowOff>1</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A3F14C9E-64F8-4247-8A4A-55D55961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0</xdr:colOff>
      <xdr:row>33</xdr:row>
      <xdr:rowOff>0</xdr:rowOff>
    </xdr:from>
    <xdr:to>
      <xdr:col>15</xdr:col>
      <xdr:colOff>295955</xdr:colOff>
      <xdr:row>35</xdr:row>
      <xdr:rowOff>236085</xdr:rowOff>
    </xdr:to>
    <xdr:sp macro="" textlink="">
      <xdr:nvSpPr>
        <xdr:cNvPr id="2" name="正方形/長方形 1">
          <a:extLst>
            <a:ext uri="{FF2B5EF4-FFF2-40B4-BE49-F238E27FC236}">
              <a16:creationId xmlns:a16="http://schemas.microsoft.com/office/drawing/2014/main" id="{E707A559-7112-4F31-874F-A6118D3C4EA4}"/>
            </a:ext>
          </a:extLst>
        </xdr:cNvPr>
        <xdr:cNvSpPr/>
      </xdr:nvSpPr>
      <xdr:spPr>
        <a:xfrm>
          <a:off x="6638925" y="9610725"/>
          <a:ext cx="4410755" cy="94093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該当ない場合は、本シートを削除する。</a:t>
          </a:r>
          <a:endParaRPr kumimoji="1" lang="en-US" altLang="ja-JP" sz="1800"/>
        </a:p>
        <a:p>
          <a:pPr algn="l"/>
          <a:r>
            <a:rPr kumimoji="1" lang="ja-JP" altLang="en-US" sz="1800"/>
            <a:t>不要な行は削除する。</a:t>
          </a:r>
        </a:p>
      </xdr:txBody>
    </xdr:sp>
    <xdr:clientData/>
  </xdr:twoCellAnchor>
  <xdr:twoCellAnchor>
    <xdr:from>
      <xdr:col>8</xdr:col>
      <xdr:colOff>399709</xdr:colOff>
      <xdr:row>7</xdr:row>
      <xdr:rowOff>110558</xdr:rowOff>
    </xdr:from>
    <xdr:to>
      <xdr:col>15</xdr:col>
      <xdr:colOff>6803</xdr:colOff>
      <xdr:row>11</xdr:row>
      <xdr:rowOff>65996</xdr:rowOff>
    </xdr:to>
    <xdr:sp macro="" textlink="">
      <xdr:nvSpPr>
        <xdr:cNvPr id="3" name="正方形/長方形 2">
          <a:extLst>
            <a:ext uri="{FF2B5EF4-FFF2-40B4-BE49-F238E27FC236}">
              <a16:creationId xmlns:a16="http://schemas.microsoft.com/office/drawing/2014/main" id="{CEAAD566-32E1-4B6F-A055-2A84F6E924F4}"/>
            </a:ext>
          </a:extLst>
        </xdr:cNvPr>
        <xdr:cNvSpPr/>
      </xdr:nvSpPr>
      <xdr:spPr>
        <a:xfrm>
          <a:off x="6352834" y="1453583"/>
          <a:ext cx="4407694" cy="86983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該当ない場合は、本シートを削除する。</a:t>
          </a:r>
          <a:endParaRPr kumimoji="1" lang="en-US" altLang="ja-JP" sz="1800"/>
        </a:p>
        <a:p>
          <a:pPr algn="l"/>
          <a:r>
            <a:rPr kumimoji="1" lang="ja-JP" altLang="en-US" sz="1800"/>
            <a:t>不要な行は削除する。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63500</xdr:colOff>
      <xdr:row>1</xdr:row>
      <xdr:rowOff>148166</xdr:rowOff>
    </xdr:from>
    <xdr:to>
      <xdr:col>57</xdr:col>
      <xdr:colOff>68791</xdr:colOff>
      <xdr:row>3</xdr:row>
      <xdr:rowOff>158750</xdr:rowOff>
    </xdr:to>
    <xdr:sp macro="" textlink="">
      <xdr:nvSpPr>
        <xdr:cNvPr id="2" name="正方形/長方形 1">
          <a:extLst>
            <a:ext uri="{FF2B5EF4-FFF2-40B4-BE49-F238E27FC236}">
              <a16:creationId xmlns:a16="http://schemas.microsoft.com/office/drawing/2014/main" id="{725AF32A-02FE-4AF9-A24C-D3C3AEB05FFD}"/>
            </a:ext>
          </a:extLst>
        </xdr:cNvPr>
        <xdr:cNvSpPr/>
      </xdr:nvSpPr>
      <xdr:spPr>
        <a:xfrm>
          <a:off x="7054850" y="491066"/>
          <a:ext cx="4405841" cy="46778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該当ない場合は、本シートを削除する。</a:t>
          </a:r>
        </a:p>
      </xdr:txBody>
    </xdr:sp>
    <xdr:clientData/>
  </xdr:twoCellAnchor>
</xdr:wsDr>
</file>

<file path=xl/externalLinks/_rels/externalLink1.xml.rels>&#65279;<?xml version="1.0" encoding="utf-8" standalone="yes"?>
<Relationships xmlns="http://schemas.openxmlformats.org/package/2006/relationships">
  <Relationship Id="rId2" Type="http://schemas.openxmlformats.org/officeDocument/2006/relationships/externalLinkPath" Target="" TargetMode="External" />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2" Type="http://schemas.openxmlformats.org/officeDocument/2006/relationships/externalLinkPath" Target="" TargetMode="External" />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書類"/>
      <sheetName val="各筆明細（一括）"/>
      <sheetName val="各筆明細　別紙"/>
      <sheetName val="3-36共通事項a"/>
      <sheetName val="3-36共通事項b"/>
      <sheetName val="登録書"/>
      <sheetName val="1-2-1共有地"/>
      <sheetName val="1-3-1相続"/>
      <sheetName val="3-35附属物"/>
      <sheetName val="リスト"/>
    </sheetNames>
    <sheetDataSet>
      <sheetData sheetId="0" refreshError="1"/>
      <sheetData sheetId="1"/>
      <sheetData sheetId="2"/>
      <sheetData sheetId="3"/>
      <sheetData sheetId="4"/>
      <sheetData sheetId="5"/>
      <sheetData sheetId="6"/>
      <sheetData sheetId="7"/>
      <sheetData sheetId="8"/>
      <sheetData sheetId="9">
        <row r="2">
          <cell r="N2" t="str">
            <v>権利を設定する土地（A）</v>
          </cell>
          <cell r="O2" t="str">
            <v>(甲)から(乙)に設定及び(乙)から(丙)に設定する権利(B)</v>
          </cell>
        </row>
        <row r="3">
          <cell r="N3" t="str">
            <v>農地中間管理権を設定する土地（A）</v>
          </cell>
          <cell r="O3" t="str">
            <v>(乙)に設定する農地中間管理権(B)</v>
          </cell>
        </row>
        <row r="4">
          <cell r="N4" t="str">
            <v>権利を設定する土地（A）</v>
          </cell>
          <cell r="O4" t="str">
            <v>(乙)に設定する権利(B)</v>
          </cell>
        </row>
        <row r="5">
          <cell r="N5" t="str">
            <v>権利の移転をする土地（A）</v>
          </cell>
          <cell r="O5" t="str">
            <v>移転する権利(B)</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表"/>
      <sheetName val="3-3マッチング"/>
      <sheetName val="3-3集計"/>
      <sheetName val="3-36各筆明細"/>
      <sheetName val="各筆明細別紙"/>
      <sheetName val="3-36共通事項a"/>
      <sheetName val="3-36共通事項b"/>
      <sheetName val="3-36添付　個人"/>
      <sheetName val="3-36添付　適格法人"/>
      <sheetName val="3-36添付　適格以外"/>
      <sheetName val="3-5-1交渉結果"/>
      <sheetName val="3-38要件確認"/>
      <sheetName val="1-2-1共有地"/>
      <sheetName val="1-3-1相続"/>
      <sheetName val="相続関係図"/>
      <sheetName val="1-1貸付登録"/>
      <sheetName val="3-9-2、15年以上"/>
      <sheetName val="2-1-2耕作者情報"/>
      <sheetName val="3-35付属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2.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7.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8.xml.rels>&#65279;<?xml version="1.0" encoding="utf-8" standalone="yes"?>
<Relationships xmlns="http://schemas.openxmlformats.org/package/2006/relationships">
  <Relationship Id="rId8" Type="http://schemas.openxmlformats.org/officeDocument/2006/relationships/ctrlProp" Target="../ctrlProps/ctrlProp11.xml" />
  <Relationship Id="rId3" Type="http://schemas.openxmlformats.org/officeDocument/2006/relationships/vmlDrawing" Target="../drawings/vmlDrawing2.vml" />
  <Relationship Id="rId7" Type="http://schemas.openxmlformats.org/officeDocument/2006/relationships/ctrlProp" Target="../ctrlProps/ctrlProp10.xml" />
  <Relationship Id="rId2" Type="http://schemas.openxmlformats.org/officeDocument/2006/relationships/drawing" Target="../drawings/drawing5.xml" />
  <Relationship Id="rId1" Type="http://schemas.openxmlformats.org/officeDocument/2006/relationships/printerSettings" Target="../printerSettings/printerSettings5.bin" />
  <Relationship Id="rId6" Type="http://schemas.openxmlformats.org/officeDocument/2006/relationships/ctrlProp" Target="../ctrlProps/ctrlProp9.xml" />
  <Relationship Id="rId5" Type="http://schemas.openxmlformats.org/officeDocument/2006/relationships/ctrlProp" Target="../ctrlProps/ctrlProp8.xml" />
  <Relationship Id="rId4" Type="http://schemas.openxmlformats.org/officeDocument/2006/relationships/ctrlProp" Target="../ctrlProps/ctrlProp7.xml" />
  <Relationship Id="rId9" Type="http://schemas.openxmlformats.org/officeDocument/2006/relationships/ctrlProp" Target="../ctrlProps/ctrlProp12.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03F1A-504C-47A7-A138-7F2B5CA0BEDD}">
  <dimension ref="A1:I9"/>
  <sheetViews>
    <sheetView tabSelected="1" workbookViewId="0">
      <selection activeCell="D7" sqref="D7"/>
    </sheetView>
  </sheetViews>
  <sheetFormatPr defaultRowHeight="18.75" x14ac:dyDescent="0.4"/>
  <sheetData>
    <row r="1" spans="1:9" ht="19.5" thickBot="1" x14ac:dyDescent="0.45"/>
    <row r="2" spans="1:9" x14ac:dyDescent="0.4">
      <c r="A2" s="1" t="s">
        <v>0</v>
      </c>
      <c r="B2" s="2"/>
      <c r="C2" s="3"/>
      <c r="F2" s="1" t="s">
        <v>1</v>
      </c>
      <c r="G2" s="2"/>
      <c r="H2" s="2"/>
      <c r="I2" s="3"/>
    </row>
    <row r="3" spans="1:9" ht="13.5" customHeight="1" x14ac:dyDescent="0.4">
      <c r="A3" s="4"/>
      <c r="B3" s="5"/>
      <c r="C3" s="6"/>
      <c r="D3" s="7"/>
      <c r="F3" s="4"/>
      <c r="G3" s="5"/>
      <c r="H3" s="5"/>
      <c r="I3" s="6"/>
    </row>
    <row r="4" spans="1:9" x14ac:dyDescent="0.4">
      <c r="A4" s="4"/>
      <c r="B4" s="5"/>
      <c r="C4" s="6"/>
      <c r="D4" s="7"/>
      <c r="F4" s="4"/>
      <c r="G4" s="5"/>
      <c r="H4" s="5"/>
      <c r="I4" s="6"/>
    </row>
    <row r="5" spans="1:9" x14ac:dyDescent="0.4">
      <c r="A5" s="8" t="s">
        <v>2</v>
      </c>
      <c r="B5" s="9"/>
      <c r="C5" s="10"/>
      <c r="D5" s="11"/>
      <c r="F5" s="8" t="s">
        <v>3</v>
      </c>
      <c r="G5" s="9"/>
      <c r="H5" s="9"/>
      <c r="I5" s="10"/>
    </row>
    <row r="6" spans="1:9" x14ac:dyDescent="0.4">
      <c r="A6" s="12"/>
      <c r="B6" s="9"/>
      <c r="C6" s="10"/>
      <c r="D6" s="11"/>
      <c r="F6" s="12"/>
      <c r="G6" s="9"/>
      <c r="H6" s="9"/>
      <c r="I6" s="10"/>
    </row>
    <row r="7" spans="1:9" x14ac:dyDescent="0.4">
      <c r="A7" s="12"/>
      <c r="B7" s="9"/>
      <c r="C7" s="10"/>
      <c r="D7" s="11"/>
      <c r="F7" s="12"/>
      <c r="G7" s="9"/>
      <c r="H7" s="9"/>
      <c r="I7" s="10"/>
    </row>
    <row r="8" spans="1:9" x14ac:dyDescent="0.4">
      <c r="A8" s="12"/>
      <c r="B8" s="9"/>
      <c r="C8" s="10"/>
      <c r="D8" s="11"/>
      <c r="F8" s="12"/>
      <c r="G8" s="9"/>
      <c r="H8" s="9"/>
      <c r="I8" s="10"/>
    </row>
    <row r="9" spans="1:9" ht="19.5" thickBot="1" x14ac:dyDescent="0.45">
      <c r="A9" s="13"/>
      <c r="B9" s="14"/>
      <c r="C9" s="15"/>
      <c r="D9" s="11"/>
      <c r="F9" s="13"/>
      <c r="G9" s="14"/>
      <c r="H9" s="14"/>
      <c r="I9" s="15"/>
    </row>
  </sheetData>
  <mergeCells count="4">
    <mergeCell ref="A2:C4"/>
    <mergeCell ref="F2:I4"/>
    <mergeCell ref="A5:C9"/>
    <mergeCell ref="F5:I9"/>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C54D8-5DE4-4BE2-B56F-5431F9D2E6B1}">
  <sheetPr>
    <tabColor rgb="FFFFFF00"/>
    <pageSetUpPr fitToPage="1"/>
  </sheetPr>
  <dimension ref="A1:AF426"/>
  <sheetViews>
    <sheetView zoomScale="70" zoomScaleNormal="70" zoomScaleSheetLayoutView="70" zoomScalePageLayoutView="70" workbookViewId="0"/>
  </sheetViews>
  <sheetFormatPr defaultColWidth="9" defaultRowHeight="13.5" x14ac:dyDescent="0.4"/>
  <cols>
    <col min="1" max="9" width="14.625" style="19" customWidth="1"/>
    <col min="10" max="11" width="12.625" style="19" customWidth="1"/>
    <col min="12" max="14" width="8.625" style="19" customWidth="1"/>
    <col min="15" max="15" width="22.75" style="19" customWidth="1"/>
    <col min="16" max="17" width="15.625" style="19" customWidth="1"/>
    <col min="18" max="19" width="14.625" style="19" customWidth="1"/>
    <col min="20" max="20" width="15.625" style="19" customWidth="1"/>
    <col min="21" max="21" width="18.25" style="19" customWidth="1"/>
    <col min="22" max="23" width="9" style="19"/>
    <col min="24" max="24" width="6.875" style="19" customWidth="1"/>
    <col min="25" max="26" width="20.875" style="19" bestFit="1" customWidth="1"/>
    <col min="27" max="16384" width="9" style="19"/>
  </cols>
  <sheetData>
    <row r="1" spans="1:21" ht="49.5" customHeight="1" x14ac:dyDescent="0.4">
      <c r="A1" s="16" t="s">
        <v>4</v>
      </c>
      <c r="B1" s="17"/>
      <c r="C1" s="17"/>
      <c r="D1" s="17"/>
      <c r="E1" s="17"/>
      <c r="F1" s="17"/>
      <c r="G1" s="17"/>
      <c r="H1" s="17"/>
      <c r="I1" s="17"/>
      <c r="J1" s="17"/>
      <c r="K1" s="17"/>
      <c r="L1" s="17"/>
      <c r="M1" s="17"/>
      <c r="N1" s="17"/>
      <c r="O1" s="17"/>
      <c r="P1" s="17"/>
      <c r="Q1" s="17"/>
      <c r="R1" s="17"/>
      <c r="S1" s="17"/>
      <c r="T1" s="18"/>
      <c r="U1" s="18"/>
    </row>
    <row r="2" spans="1:21" ht="30" customHeight="1" x14ac:dyDescent="0.4">
      <c r="A2" s="20" t="s">
        <v>5</v>
      </c>
      <c r="B2" s="17"/>
      <c r="C2" s="17"/>
      <c r="D2" s="17"/>
      <c r="E2" s="17"/>
      <c r="F2" s="17"/>
      <c r="G2" s="17"/>
      <c r="H2" s="17"/>
      <c r="I2" s="17"/>
      <c r="J2" s="17"/>
      <c r="K2" s="17"/>
      <c r="L2" s="17"/>
      <c r="M2" s="17"/>
      <c r="N2" s="17"/>
      <c r="O2" s="17"/>
      <c r="P2" s="17"/>
      <c r="Q2" s="17"/>
      <c r="R2" s="17"/>
      <c r="S2" s="17"/>
      <c r="T2" s="18"/>
      <c r="U2" s="18"/>
    </row>
    <row r="3" spans="1:21" ht="24.95" customHeight="1" x14ac:dyDescent="0.2">
      <c r="A3" s="21" t="s">
        <v>6</v>
      </c>
      <c r="B3" s="22"/>
      <c r="C3" s="23" t="s">
        <v>7</v>
      </c>
      <c r="D3" s="24"/>
      <c r="E3" s="24"/>
      <c r="F3" s="24"/>
      <c r="G3" s="24"/>
      <c r="H3" s="24"/>
      <c r="I3" s="25" t="s">
        <v>8</v>
      </c>
      <c r="J3" s="26"/>
      <c r="K3" s="26"/>
      <c r="L3" s="27"/>
      <c r="M3" s="27"/>
      <c r="N3" s="27"/>
      <c r="O3" s="28"/>
      <c r="P3" s="25" t="s">
        <v>9</v>
      </c>
      <c r="Q3" s="26"/>
      <c r="R3" s="26"/>
      <c r="S3" s="26"/>
      <c r="T3" s="29"/>
      <c r="U3" s="30"/>
    </row>
    <row r="4" spans="1:21" ht="24.95" customHeight="1" x14ac:dyDescent="0.2">
      <c r="A4" s="31"/>
      <c r="B4" s="32"/>
      <c r="C4" s="33"/>
      <c r="D4" s="34"/>
      <c r="E4" s="34"/>
      <c r="F4" s="34"/>
      <c r="G4" s="34"/>
      <c r="H4" s="34"/>
      <c r="I4" s="35" t="s">
        <v>10</v>
      </c>
      <c r="J4" s="36"/>
      <c r="K4" s="37"/>
      <c r="L4" s="38"/>
      <c r="M4" s="38"/>
      <c r="N4" s="38"/>
      <c r="O4" s="39"/>
      <c r="P4" s="35" t="s">
        <v>11</v>
      </c>
      <c r="Q4" s="37"/>
      <c r="R4" s="37"/>
      <c r="S4" s="37"/>
      <c r="T4" s="40"/>
      <c r="U4" s="41"/>
    </row>
    <row r="5" spans="1:21" ht="24.95" customHeight="1" x14ac:dyDescent="0.2">
      <c r="A5" s="31"/>
      <c r="B5" s="32"/>
      <c r="C5" s="42" t="s">
        <v>12</v>
      </c>
      <c r="D5" s="43"/>
      <c r="E5" s="43"/>
      <c r="F5" s="43"/>
      <c r="G5" s="43"/>
      <c r="H5" s="43"/>
      <c r="I5" s="25" t="s">
        <v>8</v>
      </c>
      <c r="J5" s="26"/>
      <c r="K5" s="26"/>
      <c r="L5" s="27"/>
      <c r="M5" s="27"/>
      <c r="N5" s="27"/>
      <c r="O5" s="28"/>
      <c r="P5" s="44" t="s">
        <v>9</v>
      </c>
      <c r="Q5" s="45"/>
      <c r="R5" s="45"/>
      <c r="S5" s="46"/>
      <c r="T5" s="47"/>
      <c r="U5" s="48"/>
    </row>
    <row r="6" spans="1:21" ht="24.95" customHeight="1" x14ac:dyDescent="0.2">
      <c r="A6" s="31"/>
      <c r="B6" s="32"/>
      <c r="C6" s="49"/>
      <c r="D6" s="50"/>
      <c r="E6" s="50"/>
      <c r="F6" s="50"/>
      <c r="G6" s="50"/>
      <c r="H6" s="50"/>
      <c r="I6" s="35" t="s">
        <v>13</v>
      </c>
      <c r="J6" s="36"/>
      <c r="K6" s="37"/>
      <c r="L6" s="38"/>
      <c r="M6" s="38"/>
      <c r="N6" s="38"/>
      <c r="O6" s="39"/>
      <c r="P6" s="51" t="s">
        <v>14</v>
      </c>
      <c r="Q6" s="37"/>
      <c r="R6" s="37"/>
      <c r="S6" s="52"/>
      <c r="T6" s="53"/>
      <c r="U6" s="54"/>
    </row>
    <row r="7" spans="1:21" ht="24.95" customHeight="1" x14ac:dyDescent="0.2">
      <c r="A7" s="55"/>
      <c r="B7" s="32"/>
      <c r="C7" s="42" t="s">
        <v>15</v>
      </c>
      <c r="D7" s="43"/>
      <c r="E7" s="43"/>
      <c r="F7" s="43"/>
      <c r="G7" s="43"/>
      <c r="H7" s="43"/>
      <c r="I7" s="25" t="s">
        <v>8</v>
      </c>
      <c r="J7" s="26"/>
      <c r="K7" s="26"/>
      <c r="L7" s="27"/>
      <c r="M7" s="27"/>
      <c r="N7" s="27"/>
      <c r="O7" s="28"/>
      <c r="P7" s="44" t="s">
        <v>9</v>
      </c>
      <c r="Q7" s="45"/>
      <c r="R7" s="45"/>
      <c r="S7" s="46"/>
      <c r="T7" s="47"/>
      <c r="U7" s="48"/>
    </row>
    <row r="8" spans="1:21" ht="24.95" customHeight="1" x14ac:dyDescent="0.2">
      <c r="A8" s="55"/>
      <c r="B8" s="32"/>
      <c r="C8" s="49"/>
      <c r="D8" s="50"/>
      <c r="E8" s="50"/>
      <c r="F8" s="50"/>
      <c r="G8" s="50"/>
      <c r="H8" s="50"/>
      <c r="I8" s="35" t="s">
        <v>10</v>
      </c>
      <c r="J8" s="36"/>
      <c r="K8" s="37"/>
      <c r="L8" s="38"/>
      <c r="M8" s="38"/>
      <c r="N8" s="38"/>
      <c r="O8" s="39"/>
      <c r="P8" s="35" t="s">
        <v>16</v>
      </c>
      <c r="Q8" s="37"/>
      <c r="R8" s="37"/>
      <c r="S8" s="52"/>
      <c r="T8" s="53"/>
      <c r="U8" s="54"/>
    </row>
    <row r="9" spans="1:21" ht="35.1" customHeight="1" x14ac:dyDescent="0.4">
      <c r="A9" s="56" t="s">
        <v>17</v>
      </c>
      <c r="B9" s="57"/>
      <c r="C9" s="57"/>
      <c r="D9" s="57"/>
      <c r="E9" s="57"/>
      <c r="F9" s="57"/>
      <c r="G9" s="57"/>
      <c r="H9" s="57"/>
      <c r="I9" s="57"/>
      <c r="J9" s="57" t="s">
        <v>18</v>
      </c>
      <c r="K9" s="57"/>
      <c r="L9" s="57"/>
      <c r="M9" s="57"/>
      <c r="N9" s="57"/>
      <c r="O9" s="57"/>
      <c r="P9" s="57"/>
      <c r="Q9" s="57"/>
      <c r="R9" s="57"/>
      <c r="S9" s="57"/>
      <c r="T9" s="58" t="s">
        <v>19</v>
      </c>
      <c r="U9" s="59"/>
    </row>
    <row r="10" spans="1:21" ht="35.1" customHeight="1" x14ac:dyDescent="0.4">
      <c r="A10" s="60" t="s">
        <v>20</v>
      </c>
      <c r="B10" s="61"/>
      <c r="C10" s="61"/>
      <c r="D10" s="62"/>
      <c r="E10" s="63" t="s">
        <v>21</v>
      </c>
      <c r="F10" s="64"/>
      <c r="G10" s="65" t="s">
        <v>22</v>
      </c>
      <c r="H10" s="63" t="s">
        <v>23</v>
      </c>
      <c r="I10" s="64"/>
      <c r="J10" s="65" t="s">
        <v>24</v>
      </c>
      <c r="K10" s="66"/>
      <c r="L10" s="63" t="s">
        <v>25</v>
      </c>
      <c r="M10" s="58"/>
      <c r="N10" s="67"/>
      <c r="O10" s="21" t="s">
        <v>26</v>
      </c>
      <c r="P10" s="68" t="s">
        <v>27</v>
      </c>
      <c r="Q10" s="64"/>
      <c r="R10" s="68" t="s">
        <v>28</v>
      </c>
      <c r="S10" s="64"/>
      <c r="T10" s="69"/>
      <c r="U10" s="70"/>
    </row>
    <row r="11" spans="1:21" ht="21.95" customHeight="1" x14ac:dyDescent="0.4">
      <c r="A11" s="68" t="s">
        <v>29</v>
      </c>
      <c r="B11" s="64"/>
      <c r="C11" s="68" t="s">
        <v>30</v>
      </c>
      <c r="D11" s="64"/>
      <c r="E11" s="71"/>
      <c r="F11" s="72"/>
      <c r="G11" s="66"/>
      <c r="H11" s="71"/>
      <c r="I11" s="72"/>
      <c r="J11" s="66"/>
      <c r="K11" s="66"/>
      <c r="L11" s="73"/>
      <c r="M11" s="74"/>
      <c r="N11" s="75"/>
      <c r="O11" s="76"/>
      <c r="P11" s="71"/>
      <c r="Q11" s="72"/>
      <c r="R11" s="71"/>
      <c r="S11" s="72"/>
      <c r="T11" s="69"/>
      <c r="U11" s="70"/>
    </row>
    <row r="12" spans="1:21" ht="21.95" customHeight="1" x14ac:dyDescent="0.4">
      <c r="A12" s="77"/>
      <c r="B12" s="78"/>
      <c r="C12" s="77"/>
      <c r="D12" s="78"/>
      <c r="E12" s="79"/>
      <c r="F12" s="78"/>
      <c r="G12" s="66"/>
      <c r="H12" s="79"/>
      <c r="I12" s="78"/>
      <c r="J12" s="66"/>
      <c r="K12" s="66"/>
      <c r="L12" s="77"/>
      <c r="M12" s="80"/>
      <c r="N12" s="81"/>
      <c r="O12" s="82"/>
      <c r="P12" s="79"/>
      <c r="Q12" s="78"/>
      <c r="R12" s="79"/>
      <c r="S12" s="78"/>
      <c r="T12" s="83"/>
      <c r="U12" s="84"/>
    </row>
    <row r="13" spans="1:21" ht="50.1" customHeight="1" x14ac:dyDescent="0.4">
      <c r="A13" s="85"/>
      <c r="B13" s="86"/>
      <c r="C13" s="85"/>
      <c r="D13" s="87"/>
      <c r="E13" s="88"/>
      <c r="F13" s="89"/>
      <c r="G13" s="90"/>
      <c r="H13" s="91"/>
      <c r="I13" s="92"/>
      <c r="J13" s="93"/>
      <c r="K13" s="94"/>
      <c r="L13" s="95"/>
      <c r="M13" s="96"/>
      <c r="N13" s="97"/>
      <c r="O13" s="98"/>
      <c r="P13" s="99"/>
      <c r="Q13" s="100"/>
      <c r="R13" s="101"/>
      <c r="S13" s="102"/>
      <c r="T13" s="85"/>
      <c r="U13" s="86"/>
    </row>
    <row r="14" spans="1:21" ht="50.1" customHeight="1" x14ac:dyDescent="0.4">
      <c r="A14" s="85"/>
      <c r="B14" s="86"/>
      <c r="C14" s="85"/>
      <c r="D14" s="87"/>
      <c r="E14" s="88"/>
      <c r="F14" s="89"/>
      <c r="G14" s="90"/>
      <c r="H14" s="91"/>
      <c r="I14" s="92"/>
      <c r="J14" s="93"/>
      <c r="K14" s="94"/>
      <c r="L14" s="95"/>
      <c r="M14" s="96"/>
      <c r="N14" s="97"/>
      <c r="O14" s="98"/>
      <c r="P14" s="99"/>
      <c r="Q14" s="100"/>
      <c r="R14" s="101"/>
      <c r="S14" s="102"/>
      <c r="T14" s="85"/>
      <c r="U14" s="86"/>
    </row>
    <row r="15" spans="1:21" ht="50.1" customHeight="1" x14ac:dyDescent="0.4">
      <c r="A15" s="85"/>
      <c r="B15" s="86"/>
      <c r="C15" s="85"/>
      <c r="D15" s="87"/>
      <c r="E15" s="88"/>
      <c r="F15" s="89"/>
      <c r="G15" s="90"/>
      <c r="H15" s="91"/>
      <c r="I15" s="92"/>
      <c r="J15" s="93"/>
      <c r="K15" s="94"/>
      <c r="L15" s="95"/>
      <c r="M15" s="96"/>
      <c r="N15" s="97"/>
      <c r="O15" s="98"/>
      <c r="P15" s="99"/>
      <c r="Q15" s="100"/>
      <c r="R15" s="101"/>
      <c r="S15" s="102"/>
      <c r="T15" s="85"/>
      <c r="U15" s="86"/>
    </row>
    <row r="16" spans="1:21" ht="50.1" customHeight="1" x14ac:dyDescent="0.4">
      <c r="A16" s="85"/>
      <c r="B16" s="86"/>
      <c r="C16" s="85"/>
      <c r="D16" s="87"/>
      <c r="E16" s="88"/>
      <c r="F16" s="89"/>
      <c r="G16" s="90"/>
      <c r="H16" s="91"/>
      <c r="I16" s="92"/>
      <c r="J16" s="93"/>
      <c r="K16" s="94"/>
      <c r="L16" s="95"/>
      <c r="M16" s="96"/>
      <c r="N16" s="97"/>
      <c r="O16" s="98"/>
      <c r="P16" s="99"/>
      <c r="Q16" s="100"/>
      <c r="R16" s="101"/>
      <c r="S16" s="102"/>
      <c r="T16" s="85"/>
      <c r="U16" s="86"/>
    </row>
    <row r="17" spans="1:32" ht="50.1" customHeight="1" x14ac:dyDescent="0.4">
      <c r="A17" s="85"/>
      <c r="B17" s="86"/>
      <c r="C17" s="85"/>
      <c r="D17" s="87"/>
      <c r="E17" s="88"/>
      <c r="F17" s="89"/>
      <c r="G17" s="90"/>
      <c r="H17" s="91"/>
      <c r="I17" s="92"/>
      <c r="J17" s="93"/>
      <c r="K17" s="94"/>
      <c r="L17" s="95"/>
      <c r="M17" s="96"/>
      <c r="N17" s="97"/>
      <c r="O17" s="98"/>
      <c r="P17" s="99"/>
      <c r="Q17" s="100"/>
      <c r="R17" s="101"/>
      <c r="S17" s="102"/>
      <c r="T17" s="85"/>
      <c r="U17" s="86"/>
    </row>
    <row r="18" spans="1:32" ht="50.1" customHeight="1" x14ac:dyDescent="0.4">
      <c r="A18" s="68" t="s">
        <v>31</v>
      </c>
      <c r="B18" s="67"/>
      <c r="C18" s="103"/>
      <c r="D18" s="104"/>
      <c r="E18" s="105">
        <f>COUNTA(E13:F17)</f>
        <v>0</v>
      </c>
      <c r="F18" s="106"/>
      <c r="G18" s="107"/>
      <c r="H18" s="108">
        <f>SUM(H13:I17)</f>
        <v>0</v>
      </c>
      <c r="I18" s="109"/>
      <c r="J18" s="110"/>
      <c r="K18" s="111"/>
      <c r="L18" s="112"/>
      <c r="M18" s="113"/>
      <c r="N18" s="114"/>
      <c r="O18" s="115"/>
      <c r="P18" s="116"/>
      <c r="Q18" s="117"/>
      <c r="R18" s="118"/>
      <c r="S18" s="119"/>
      <c r="T18" s="120"/>
      <c r="U18" s="104"/>
    </row>
    <row r="19" spans="1:32" ht="35.1" customHeight="1" x14ac:dyDescent="0.4">
      <c r="A19" s="121" t="s">
        <v>32</v>
      </c>
      <c r="B19" s="121"/>
      <c r="C19" s="121"/>
      <c r="D19" s="121"/>
      <c r="E19" s="121"/>
      <c r="F19" s="57" t="s">
        <v>33</v>
      </c>
      <c r="G19" s="57"/>
      <c r="H19" s="57" t="s">
        <v>34</v>
      </c>
      <c r="I19" s="57"/>
      <c r="J19" s="57" t="s">
        <v>35</v>
      </c>
      <c r="K19" s="57"/>
      <c r="L19" s="57"/>
      <c r="M19" s="57"/>
      <c r="N19" s="57"/>
      <c r="O19" s="122" t="s">
        <v>36</v>
      </c>
      <c r="P19" s="123"/>
      <c r="Q19" s="124" t="s">
        <v>37</v>
      </c>
      <c r="R19" s="125" t="s">
        <v>36</v>
      </c>
      <c r="S19" s="125"/>
      <c r="T19" s="125"/>
      <c r="U19" s="126"/>
      <c r="V19" s="127"/>
    </row>
    <row r="20" spans="1:32" ht="35.1" customHeight="1" x14ac:dyDescent="0.4">
      <c r="A20" s="121"/>
      <c r="B20" s="121"/>
      <c r="C20" s="121"/>
      <c r="D20" s="121"/>
      <c r="E20" s="121"/>
      <c r="F20" s="128" t="s">
        <v>38</v>
      </c>
      <c r="G20" s="128"/>
      <c r="H20" s="57" t="s">
        <v>39</v>
      </c>
      <c r="I20" s="57"/>
      <c r="J20" s="57" t="s">
        <v>40</v>
      </c>
      <c r="K20" s="57"/>
      <c r="L20" s="57"/>
      <c r="M20" s="57"/>
      <c r="N20" s="57"/>
      <c r="O20" s="57" t="s">
        <v>41</v>
      </c>
      <c r="P20" s="57"/>
      <c r="Q20" s="57"/>
      <c r="R20" s="57"/>
      <c r="S20" s="57"/>
      <c r="T20" s="129"/>
      <c r="U20" s="126"/>
      <c r="V20" s="127"/>
      <c r="Y20" s="18" t="s">
        <v>42</v>
      </c>
      <c r="Z20" s="18"/>
    </row>
    <row r="21" spans="1:32" ht="35.1" customHeight="1" x14ac:dyDescent="0.4">
      <c r="A21" s="121"/>
      <c r="B21" s="121"/>
      <c r="C21" s="121"/>
      <c r="D21" s="121"/>
      <c r="E21" s="121"/>
      <c r="F21" s="128"/>
      <c r="G21" s="128"/>
      <c r="H21" s="57" t="s">
        <v>43</v>
      </c>
      <c r="I21" s="57"/>
      <c r="J21" s="57" t="s">
        <v>44</v>
      </c>
      <c r="K21" s="57"/>
      <c r="L21" s="57"/>
      <c r="M21" s="57"/>
      <c r="N21" s="57"/>
      <c r="O21" s="130" t="s">
        <v>45</v>
      </c>
      <c r="P21" s="131"/>
      <c r="Q21" s="131"/>
      <c r="R21" s="131"/>
      <c r="S21" s="126"/>
      <c r="T21" s="129"/>
      <c r="U21" s="126"/>
      <c r="V21" s="127"/>
      <c r="Y21" s="132" t="s">
        <v>46</v>
      </c>
      <c r="Z21" s="132" t="s">
        <v>47</v>
      </c>
    </row>
    <row r="22" spans="1:32" ht="35.1" customHeight="1" x14ac:dyDescent="0.4">
      <c r="A22" s="121"/>
      <c r="B22" s="121"/>
      <c r="C22" s="121"/>
      <c r="D22" s="121"/>
      <c r="E22" s="121"/>
      <c r="F22" s="128"/>
      <c r="G22" s="128"/>
      <c r="H22" s="57" t="s">
        <v>48</v>
      </c>
      <c r="I22" s="57"/>
      <c r="J22" s="57" t="s">
        <v>49</v>
      </c>
      <c r="K22" s="57"/>
      <c r="L22" s="57"/>
      <c r="M22" s="57"/>
      <c r="N22" s="57"/>
      <c r="O22" s="130" t="s">
        <v>50</v>
      </c>
      <c r="P22" s="131"/>
      <c r="Q22" s="131"/>
      <c r="R22" s="131"/>
      <c r="S22" s="126"/>
      <c r="T22" s="129"/>
      <c r="U22" s="126"/>
      <c r="V22" s="127"/>
      <c r="Y22" s="133" t="s">
        <v>36</v>
      </c>
      <c r="Z22" s="133" t="s">
        <v>36</v>
      </c>
      <c r="AA22" s="134" t="s">
        <v>51</v>
      </c>
    </row>
    <row r="23" spans="1:32" ht="35.1" customHeight="1" x14ac:dyDescent="0.4">
      <c r="A23" s="135" t="s">
        <v>52</v>
      </c>
      <c r="B23" s="135"/>
      <c r="C23" s="135"/>
      <c r="D23" s="135"/>
      <c r="E23" s="135"/>
      <c r="F23" s="136" t="s">
        <v>33</v>
      </c>
      <c r="G23" s="136"/>
      <c r="H23" s="136" t="s">
        <v>34</v>
      </c>
      <c r="I23" s="136"/>
      <c r="J23" s="136" t="s">
        <v>35</v>
      </c>
      <c r="K23" s="136"/>
      <c r="L23" s="136"/>
      <c r="M23" s="136"/>
      <c r="N23" s="136"/>
      <c r="O23" s="122" t="s">
        <v>36</v>
      </c>
      <c r="P23" s="123"/>
      <c r="Q23" s="137" t="s">
        <v>37</v>
      </c>
      <c r="R23" s="138" t="s">
        <v>36</v>
      </c>
      <c r="S23" s="138"/>
      <c r="T23" s="138"/>
      <c r="U23" s="126"/>
      <c r="V23" s="127"/>
      <c r="Y23" s="139" t="s">
        <v>53</v>
      </c>
      <c r="Z23" s="139" t="s">
        <v>53</v>
      </c>
    </row>
    <row r="24" spans="1:32" ht="35.1" customHeight="1" x14ac:dyDescent="0.4">
      <c r="A24" s="121"/>
      <c r="B24" s="121"/>
      <c r="C24" s="121"/>
      <c r="D24" s="121"/>
      <c r="E24" s="121"/>
      <c r="F24" s="128" t="s">
        <v>38</v>
      </c>
      <c r="G24" s="128"/>
      <c r="H24" s="57" t="s">
        <v>39</v>
      </c>
      <c r="I24" s="57"/>
      <c r="J24" s="57" t="s">
        <v>40</v>
      </c>
      <c r="K24" s="57"/>
      <c r="L24" s="57"/>
      <c r="M24" s="57"/>
      <c r="N24" s="57"/>
      <c r="O24" s="57" t="s">
        <v>41</v>
      </c>
      <c r="P24" s="57"/>
      <c r="Q24" s="57"/>
      <c r="R24" s="57"/>
      <c r="S24" s="57"/>
      <c r="T24" s="129"/>
      <c r="U24" s="126"/>
      <c r="V24" s="127"/>
    </row>
    <row r="25" spans="1:32" ht="35.1" customHeight="1" x14ac:dyDescent="0.4">
      <c r="A25" s="121"/>
      <c r="B25" s="121"/>
      <c r="C25" s="121"/>
      <c r="D25" s="121"/>
      <c r="E25" s="121"/>
      <c r="F25" s="128"/>
      <c r="G25" s="128"/>
      <c r="H25" s="57" t="s">
        <v>43</v>
      </c>
      <c r="I25" s="57"/>
      <c r="J25" s="57" t="s">
        <v>54</v>
      </c>
      <c r="K25" s="57"/>
      <c r="L25" s="57"/>
      <c r="M25" s="57"/>
      <c r="N25" s="57"/>
      <c r="O25" s="57" t="s">
        <v>55</v>
      </c>
      <c r="P25" s="57"/>
      <c r="Q25" s="57" t="s">
        <v>56</v>
      </c>
      <c r="R25" s="57"/>
      <c r="S25" s="57"/>
      <c r="T25" s="129"/>
      <c r="U25" s="126"/>
      <c r="V25" s="127"/>
    </row>
    <row r="26" spans="1:32" ht="35.1" customHeight="1" thickBot="1" x14ac:dyDescent="0.45">
      <c r="A26" s="140"/>
      <c r="B26" s="140"/>
      <c r="C26" s="140"/>
      <c r="D26" s="140"/>
      <c r="E26" s="140"/>
      <c r="F26" s="141"/>
      <c r="G26" s="141"/>
      <c r="H26" s="142" t="s">
        <v>48</v>
      </c>
      <c r="I26" s="142"/>
      <c r="J26" s="142" t="s">
        <v>49</v>
      </c>
      <c r="K26" s="142"/>
      <c r="L26" s="142"/>
      <c r="M26" s="142"/>
      <c r="N26" s="142"/>
      <c r="O26" s="143" t="s">
        <v>57</v>
      </c>
      <c r="P26" s="143"/>
      <c r="Q26" s="143"/>
      <c r="R26" s="143"/>
      <c r="S26" s="143"/>
      <c r="T26" s="144"/>
      <c r="U26" s="145"/>
      <c r="V26" s="127"/>
    </row>
    <row r="27" spans="1:32" s="134" customFormat="1" ht="35.1" customHeight="1" thickTop="1" x14ac:dyDescent="0.4">
      <c r="A27" s="146" t="s">
        <v>58</v>
      </c>
      <c r="B27" s="147"/>
      <c r="C27" s="147"/>
      <c r="D27" s="147"/>
      <c r="E27" s="147"/>
      <c r="F27" s="147"/>
      <c r="G27" s="148"/>
      <c r="H27" s="148"/>
      <c r="I27" s="148"/>
      <c r="J27" s="148"/>
      <c r="K27" s="149"/>
      <c r="L27" s="148"/>
      <c r="M27" s="148"/>
      <c r="N27" s="148"/>
      <c r="O27" s="148"/>
      <c r="P27" s="150"/>
      <c r="Q27" s="148"/>
      <c r="R27" s="149"/>
      <c r="S27" s="47"/>
      <c r="T27" s="148"/>
      <c r="U27" s="151" t="s">
        <v>59</v>
      </c>
      <c r="V27" s="19"/>
      <c r="W27" s="19"/>
      <c r="X27" s="19"/>
      <c r="Y27" s="19"/>
      <c r="Z27" s="19"/>
      <c r="AA27" s="19"/>
      <c r="AB27" s="19"/>
      <c r="AC27" s="19"/>
      <c r="AD27" s="19"/>
      <c r="AE27" s="19"/>
      <c r="AF27" s="19"/>
    </row>
    <row r="28" spans="1:32" ht="50.1" customHeight="1" x14ac:dyDescent="0.4">
      <c r="A28" s="152" t="s">
        <v>60</v>
      </c>
      <c r="B28" s="153"/>
      <c r="C28" s="153"/>
      <c r="D28" s="153"/>
      <c r="E28" s="153"/>
      <c r="F28" s="153"/>
      <c r="G28" s="154" t="s">
        <v>61</v>
      </c>
      <c r="H28" s="154"/>
      <c r="I28" s="154"/>
      <c r="J28" s="155" t="s">
        <v>62</v>
      </c>
      <c r="K28" s="155"/>
      <c r="L28" s="156" t="str">
        <f>+P4</f>
        <v>○○○○</v>
      </c>
      <c r="M28" s="156"/>
      <c r="N28" s="156"/>
      <c r="O28" s="156"/>
      <c r="P28" s="156"/>
      <c r="Q28" s="156"/>
      <c r="R28" s="156"/>
      <c r="S28" s="156"/>
      <c r="T28" s="157" t="s">
        <v>63</v>
      </c>
      <c r="U28" s="158"/>
    </row>
    <row r="29" spans="1:32" ht="50.1" customHeight="1" x14ac:dyDescent="0.4">
      <c r="A29" s="152"/>
      <c r="B29" s="153"/>
      <c r="C29" s="153"/>
      <c r="D29" s="153"/>
      <c r="E29" s="153"/>
      <c r="F29" s="153"/>
      <c r="G29" s="154"/>
      <c r="H29" s="154"/>
      <c r="I29" s="154"/>
      <c r="J29" s="155"/>
      <c r="K29" s="155"/>
      <c r="L29" s="156"/>
      <c r="M29" s="156"/>
      <c r="N29" s="156"/>
      <c r="O29" s="156"/>
      <c r="P29" s="156"/>
      <c r="Q29" s="156"/>
      <c r="R29" s="156"/>
      <c r="S29" s="156"/>
      <c r="T29" s="157"/>
      <c r="U29" s="158"/>
    </row>
    <row r="30" spans="1:32" ht="50.1" customHeight="1" x14ac:dyDescent="0.4">
      <c r="A30" s="159" t="s">
        <v>64</v>
      </c>
      <c r="B30" s="160"/>
      <c r="C30" s="160"/>
      <c r="D30" s="160"/>
      <c r="E30" s="160"/>
      <c r="F30" s="160"/>
      <c r="G30" s="154" t="s">
        <v>61</v>
      </c>
      <c r="H30" s="154"/>
      <c r="I30" s="154"/>
      <c r="J30" s="155" t="s">
        <v>62</v>
      </c>
      <c r="K30" s="155"/>
      <c r="L30" s="156" t="str">
        <f>+P8</f>
        <v>○○○○</v>
      </c>
      <c r="M30" s="156"/>
      <c r="N30" s="156"/>
      <c r="O30" s="156"/>
      <c r="P30" s="156"/>
      <c r="Q30" s="156"/>
      <c r="R30" s="156"/>
      <c r="S30" s="156"/>
      <c r="T30" s="157" t="s">
        <v>63</v>
      </c>
      <c r="U30" s="158"/>
    </row>
    <row r="31" spans="1:32" ht="50.1" customHeight="1" x14ac:dyDescent="0.4">
      <c r="A31" s="161"/>
      <c r="B31" s="162"/>
      <c r="C31" s="162"/>
      <c r="D31" s="162"/>
      <c r="E31" s="162"/>
      <c r="F31" s="162"/>
      <c r="G31" s="163"/>
      <c r="H31" s="163"/>
      <c r="I31" s="163"/>
      <c r="J31" s="164"/>
      <c r="K31" s="164"/>
      <c r="L31" s="165"/>
      <c r="M31" s="165"/>
      <c r="N31" s="165"/>
      <c r="O31" s="165"/>
      <c r="P31" s="165"/>
      <c r="Q31" s="165"/>
      <c r="R31" s="165"/>
      <c r="S31" s="165"/>
      <c r="T31" s="166"/>
      <c r="U31" s="167"/>
    </row>
    <row r="32" spans="1:32" ht="30" customHeight="1" x14ac:dyDescent="0.4">
      <c r="A32" s="168" t="s">
        <v>65</v>
      </c>
      <c r="B32" s="169"/>
      <c r="C32" s="169"/>
      <c r="D32" s="169"/>
      <c r="E32" s="169"/>
      <c r="F32" s="170"/>
      <c r="G32" s="170"/>
      <c r="H32" s="170"/>
      <c r="I32" s="170"/>
      <c r="J32" s="171"/>
      <c r="K32" s="171"/>
      <c r="L32" s="172"/>
      <c r="M32" s="172"/>
      <c r="N32" s="172"/>
      <c r="O32" s="172"/>
      <c r="P32" s="172"/>
      <c r="Q32" s="172"/>
      <c r="R32" s="172"/>
      <c r="S32" s="172"/>
      <c r="T32" s="173"/>
      <c r="U32" s="173"/>
    </row>
    <row r="33" spans="1:21" ht="30" customHeight="1" x14ac:dyDescent="0.4">
      <c r="A33" s="174" t="s">
        <v>66</v>
      </c>
      <c r="B33" s="175"/>
      <c r="C33" s="175"/>
      <c r="D33" s="175"/>
      <c r="E33" s="175"/>
      <c r="F33" s="175"/>
      <c r="G33" s="175"/>
      <c r="H33" s="175"/>
      <c r="I33" s="175"/>
      <c r="J33" s="175"/>
      <c r="K33" s="175"/>
      <c r="L33" s="175"/>
      <c r="M33" s="175"/>
      <c r="N33" s="175"/>
      <c r="O33" s="175"/>
      <c r="P33" s="175"/>
      <c r="Q33" s="175"/>
      <c r="R33" s="175"/>
      <c r="S33" s="175"/>
      <c r="T33" s="175"/>
      <c r="U33" s="175"/>
    </row>
    <row r="34" spans="1:21" ht="30" customHeight="1" x14ac:dyDescent="0.4">
      <c r="A34" s="174" t="s">
        <v>67</v>
      </c>
      <c r="B34" s="175"/>
      <c r="C34" s="175"/>
      <c r="D34" s="175"/>
      <c r="E34" s="175"/>
      <c r="F34" s="175"/>
      <c r="G34" s="175"/>
      <c r="H34" s="175"/>
      <c r="I34" s="175"/>
      <c r="J34" s="175"/>
      <c r="K34" s="175"/>
      <c r="L34" s="175"/>
      <c r="M34" s="175"/>
      <c r="N34" s="175"/>
      <c r="O34" s="175"/>
      <c r="P34" s="175"/>
      <c r="Q34" s="175"/>
      <c r="R34" s="175"/>
      <c r="S34" s="175"/>
      <c r="T34" s="175"/>
      <c r="U34" s="175"/>
    </row>
    <row r="35" spans="1:21" ht="30" customHeight="1" x14ac:dyDescent="0.4">
      <c r="A35" s="174" t="s">
        <v>68</v>
      </c>
      <c r="B35" s="175"/>
      <c r="C35" s="175"/>
      <c r="D35" s="175"/>
      <c r="E35" s="175"/>
      <c r="F35" s="175"/>
      <c r="G35" s="175"/>
      <c r="H35" s="175"/>
      <c r="I35" s="175"/>
      <c r="J35" s="175"/>
      <c r="K35" s="175"/>
      <c r="L35" s="175"/>
      <c r="M35" s="175"/>
      <c r="N35" s="175"/>
      <c r="O35" s="175"/>
      <c r="P35" s="175"/>
      <c r="Q35" s="175"/>
      <c r="R35" s="175"/>
      <c r="S35" s="175"/>
      <c r="T35" s="175"/>
      <c r="U35" s="175"/>
    </row>
    <row r="36" spans="1:21" ht="30" customHeight="1" x14ac:dyDescent="0.4">
      <c r="A36" s="174" t="s">
        <v>69</v>
      </c>
      <c r="B36" s="175"/>
      <c r="C36" s="175"/>
      <c r="D36" s="175"/>
      <c r="E36" s="175"/>
      <c r="F36" s="175"/>
      <c r="G36" s="175"/>
      <c r="H36" s="175"/>
      <c r="I36" s="175"/>
      <c r="J36" s="175"/>
      <c r="K36" s="175"/>
      <c r="L36" s="175"/>
      <c r="M36" s="175"/>
      <c r="N36" s="175"/>
      <c r="O36" s="175"/>
      <c r="P36" s="175"/>
      <c r="Q36" s="175"/>
      <c r="R36" s="175"/>
      <c r="S36" s="175"/>
      <c r="T36" s="175"/>
      <c r="U36" s="175"/>
    </row>
    <row r="37" spans="1:21" ht="30" customHeight="1" x14ac:dyDescent="0.4">
      <c r="A37" s="174" t="s">
        <v>70</v>
      </c>
      <c r="B37" s="175"/>
      <c r="C37" s="175"/>
      <c r="D37" s="175"/>
      <c r="E37" s="175"/>
      <c r="F37" s="175"/>
      <c r="G37" s="175"/>
      <c r="H37" s="175"/>
      <c r="I37" s="175"/>
      <c r="J37" s="175"/>
      <c r="K37" s="175"/>
      <c r="L37" s="175"/>
      <c r="M37" s="175"/>
      <c r="N37" s="175"/>
      <c r="O37" s="175"/>
      <c r="P37" s="175"/>
      <c r="Q37" s="175"/>
      <c r="R37" s="175"/>
      <c r="S37" s="175"/>
      <c r="T37" s="175"/>
      <c r="U37" s="175"/>
    </row>
    <row r="38" spans="1:21" ht="30" customHeight="1" x14ac:dyDescent="0.4">
      <c r="A38" s="174" t="s">
        <v>71</v>
      </c>
      <c r="B38" s="175"/>
      <c r="C38" s="175"/>
      <c r="D38" s="175"/>
      <c r="E38" s="175"/>
      <c r="F38" s="175"/>
      <c r="G38" s="175"/>
      <c r="H38" s="175"/>
      <c r="I38" s="175"/>
      <c r="J38" s="175"/>
      <c r="K38" s="175"/>
      <c r="L38" s="175"/>
      <c r="M38" s="175"/>
      <c r="N38" s="175"/>
      <c r="O38" s="175"/>
      <c r="P38" s="175"/>
      <c r="Q38" s="175"/>
      <c r="R38" s="175"/>
      <c r="S38" s="175"/>
      <c r="T38" s="175"/>
      <c r="U38" s="175"/>
    </row>
    <row r="39" spans="1:21" ht="30" customHeight="1" x14ac:dyDescent="0.4">
      <c r="A39" s="174" t="s">
        <v>72</v>
      </c>
      <c r="B39" s="175"/>
      <c r="C39" s="175"/>
      <c r="D39" s="175"/>
      <c r="E39" s="175"/>
      <c r="F39" s="175"/>
      <c r="G39" s="175"/>
      <c r="H39" s="175"/>
      <c r="I39" s="175"/>
      <c r="J39" s="175"/>
      <c r="K39" s="175"/>
      <c r="L39" s="175"/>
      <c r="M39" s="175"/>
      <c r="N39" s="175"/>
      <c r="O39" s="175"/>
      <c r="P39" s="175"/>
      <c r="Q39" s="175"/>
      <c r="R39" s="175"/>
      <c r="S39" s="175"/>
      <c r="T39" s="175"/>
      <c r="U39" s="175"/>
    </row>
    <row r="40" spans="1:21" ht="30" customHeight="1" x14ac:dyDescent="0.4">
      <c r="A40" s="174" t="s">
        <v>73</v>
      </c>
      <c r="B40" s="174"/>
      <c r="C40" s="174"/>
      <c r="D40" s="174"/>
      <c r="E40" s="174"/>
      <c r="F40" s="174"/>
      <c r="G40" s="174"/>
      <c r="H40" s="174"/>
      <c r="I40" s="174"/>
      <c r="J40" s="174"/>
      <c r="K40" s="174"/>
      <c r="L40" s="174"/>
      <c r="M40" s="174"/>
      <c r="N40" s="174"/>
      <c r="O40" s="174"/>
      <c r="P40" s="174"/>
      <c r="Q40" s="174"/>
      <c r="R40" s="174"/>
      <c r="S40" s="174"/>
      <c r="T40" s="174"/>
      <c r="U40" s="174"/>
    </row>
    <row r="41" spans="1:21" ht="30" customHeight="1" x14ac:dyDescent="0.4">
      <c r="A41" s="174" t="s">
        <v>74</v>
      </c>
      <c r="B41" s="174"/>
      <c r="C41" s="174"/>
      <c r="D41" s="174"/>
      <c r="E41" s="174"/>
      <c r="F41" s="174"/>
      <c r="G41" s="174"/>
      <c r="H41" s="174"/>
      <c r="I41" s="174"/>
      <c r="J41" s="174"/>
      <c r="K41" s="174"/>
      <c r="L41" s="174"/>
      <c r="M41" s="174"/>
      <c r="N41" s="174"/>
      <c r="O41" s="174"/>
      <c r="P41" s="174"/>
      <c r="Q41" s="174"/>
      <c r="R41" s="174"/>
      <c r="S41" s="174"/>
      <c r="T41" s="174"/>
      <c r="U41" s="174"/>
    </row>
    <row r="42" spans="1:21" s="179" customFormat="1" ht="35.1" customHeight="1" x14ac:dyDescent="0.4">
      <c r="A42" s="176" t="s">
        <v>75</v>
      </c>
      <c r="B42" s="177"/>
      <c r="C42" s="177"/>
      <c r="D42" s="177"/>
      <c r="E42" s="177"/>
      <c r="F42" s="177"/>
      <c r="G42" s="177"/>
      <c r="H42" s="177"/>
      <c r="I42" s="177"/>
      <c r="J42" s="177"/>
      <c r="K42" s="177"/>
      <c r="L42" s="177"/>
      <c r="M42" s="177"/>
      <c r="N42" s="177"/>
      <c r="O42" s="178"/>
      <c r="P42" s="177"/>
      <c r="Q42" s="177"/>
      <c r="S42" s="178"/>
      <c r="T42" s="177"/>
      <c r="U42" s="177"/>
    </row>
    <row r="43" spans="1:21" ht="27.95" customHeight="1" x14ac:dyDescent="0.4">
      <c r="A43" s="134" t="s">
        <v>76</v>
      </c>
      <c r="B43" s="134"/>
      <c r="C43" s="134"/>
      <c r="D43" s="134"/>
      <c r="E43" s="134"/>
      <c r="F43" s="134"/>
      <c r="G43" s="134"/>
      <c r="H43" s="134"/>
      <c r="I43" s="134"/>
      <c r="J43" s="134"/>
      <c r="K43" s="180"/>
      <c r="L43" s="174" t="s">
        <v>77</v>
      </c>
      <c r="M43" s="134"/>
      <c r="N43" s="134"/>
      <c r="O43" s="134"/>
      <c r="P43" s="134"/>
      <c r="Q43" s="134"/>
      <c r="R43" s="134"/>
      <c r="S43" s="134"/>
      <c r="T43" s="134"/>
      <c r="U43" s="134"/>
    </row>
    <row r="44" spans="1:21" ht="27.95" customHeight="1" x14ac:dyDescent="0.4">
      <c r="A44" s="134" t="s">
        <v>78</v>
      </c>
      <c r="B44" s="134"/>
      <c r="C44" s="134"/>
      <c r="D44" s="134"/>
      <c r="E44" s="134"/>
      <c r="F44" s="134"/>
      <c r="G44" s="134"/>
      <c r="H44" s="134"/>
      <c r="I44" s="134"/>
      <c r="J44" s="134"/>
      <c r="K44" s="180"/>
      <c r="L44" s="174" t="s">
        <v>79</v>
      </c>
      <c r="M44" s="134"/>
      <c r="N44" s="134"/>
      <c r="O44" s="134"/>
      <c r="P44" s="134"/>
      <c r="Q44" s="134"/>
      <c r="R44" s="134"/>
      <c r="S44" s="134"/>
      <c r="T44" s="134"/>
      <c r="U44" s="134"/>
    </row>
    <row r="45" spans="1:21" ht="27.95" customHeight="1" x14ac:dyDescent="0.4">
      <c r="A45" s="174" t="s">
        <v>80</v>
      </c>
      <c r="B45" s="181"/>
      <c r="C45" s="181"/>
      <c r="D45" s="181"/>
      <c r="E45" s="181"/>
      <c r="F45" s="181"/>
      <c r="G45" s="181"/>
      <c r="H45" s="181"/>
      <c r="I45" s="181"/>
      <c r="J45" s="181"/>
      <c r="K45" s="181"/>
      <c r="L45" s="134" t="s">
        <v>81</v>
      </c>
      <c r="M45" s="134"/>
      <c r="N45" s="134"/>
      <c r="O45" s="134"/>
      <c r="P45" s="134"/>
      <c r="Q45" s="134"/>
      <c r="R45" s="134"/>
      <c r="S45" s="134"/>
      <c r="T45" s="134"/>
      <c r="U45" s="134"/>
    </row>
    <row r="46" spans="1:21" ht="27.95" customHeight="1" x14ac:dyDescent="0.4">
      <c r="A46" s="174" t="s">
        <v>82</v>
      </c>
      <c r="B46" s="134"/>
      <c r="C46" s="134"/>
      <c r="D46" s="134"/>
      <c r="E46" s="134"/>
      <c r="F46" s="134"/>
      <c r="G46" s="134"/>
      <c r="H46" s="134"/>
      <c r="I46" s="134"/>
      <c r="J46" s="134"/>
      <c r="K46" s="180"/>
      <c r="L46" s="174" t="s">
        <v>83</v>
      </c>
      <c r="M46" s="134"/>
      <c r="N46" s="134"/>
      <c r="O46" s="134"/>
      <c r="P46" s="134"/>
      <c r="Q46" s="134"/>
      <c r="R46" s="134"/>
      <c r="S46" s="134"/>
      <c r="T46" s="134"/>
      <c r="U46" s="134"/>
    </row>
    <row r="47" spans="1:21" ht="27.95" customHeight="1" x14ac:dyDescent="0.4">
      <c r="A47" s="174" t="s">
        <v>84</v>
      </c>
      <c r="B47" s="134"/>
      <c r="C47" s="134"/>
      <c r="D47" s="134"/>
      <c r="E47" s="134"/>
      <c r="F47" s="134"/>
      <c r="G47" s="134"/>
      <c r="H47" s="134"/>
      <c r="I47" s="134"/>
      <c r="J47" s="134"/>
      <c r="K47" s="180"/>
      <c r="L47" s="174" t="s">
        <v>85</v>
      </c>
      <c r="M47" s="134"/>
      <c r="N47" s="134"/>
      <c r="O47" s="134"/>
      <c r="P47" s="134"/>
      <c r="Q47" s="134"/>
      <c r="R47" s="134"/>
      <c r="S47" s="134"/>
      <c r="T47" s="134"/>
      <c r="U47" s="134"/>
    </row>
    <row r="48" spans="1:21" ht="27.95" customHeight="1" x14ac:dyDescent="0.4">
      <c r="A48" s="174" t="s">
        <v>86</v>
      </c>
      <c r="B48" s="134"/>
      <c r="C48" s="134"/>
      <c r="D48" s="134"/>
      <c r="E48" s="134"/>
      <c r="F48" s="134"/>
      <c r="G48" s="134"/>
      <c r="H48" s="134"/>
      <c r="I48" s="134"/>
      <c r="J48" s="134"/>
      <c r="K48" s="180"/>
      <c r="L48" s="134" t="s">
        <v>87</v>
      </c>
      <c r="M48" s="134"/>
      <c r="N48" s="134"/>
      <c r="O48" s="134"/>
      <c r="P48" s="134"/>
      <c r="Q48" s="134"/>
      <c r="R48" s="134"/>
      <c r="S48" s="134"/>
      <c r="T48" s="134"/>
      <c r="U48" s="134"/>
    </row>
    <row r="49" spans="1:21" ht="27.95" customHeight="1" x14ac:dyDescent="0.4">
      <c r="A49" s="174" t="s">
        <v>88</v>
      </c>
      <c r="B49" s="134"/>
      <c r="C49" s="134"/>
      <c r="D49" s="134"/>
      <c r="E49" s="134"/>
      <c r="F49" s="134"/>
      <c r="G49" s="134"/>
      <c r="H49" s="134"/>
      <c r="I49" s="134"/>
      <c r="J49" s="134"/>
      <c r="K49" s="180"/>
      <c r="L49" s="134" t="s">
        <v>89</v>
      </c>
      <c r="M49" s="182"/>
      <c r="N49" s="182"/>
      <c r="O49" s="182"/>
      <c r="P49" s="182"/>
      <c r="Q49" s="182"/>
      <c r="R49" s="182"/>
      <c r="S49" s="182"/>
      <c r="T49" s="182"/>
      <c r="U49" s="182"/>
    </row>
    <row r="50" spans="1:21" ht="27.95" customHeight="1" x14ac:dyDescent="0.4">
      <c r="A50" s="134" t="s">
        <v>90</v>
      </c>
      <c r="B50" s="134"/>
      <c r="C50" s="134"/>
      <c r="D50" s="134"/>
      <c r="E50" s="134"/>
      <c r="F50" s="134"/>
      <c r="G50" s="134"/>
      <c r="H50" s="134"/>
      <c r="I50" s="134"/>
      <c r="J50" s="134"/>
      <c r="K50" s="181"/>
      <c r="L50" s="134" t="s">
        <v>91</v>
      </c>
    </row>
    <row r="51" spans="1:21" ht="27.95" customHeight="1" x14ac:dyDescent="0.4">
      <c r="A51" s="174" t="s">
        <v>92</v>
      </c>
      <c r="B51" s="134"/>
      <c r="C51" s="134"/>
      <c r="D51" s="134"/>
      <c r="E51" s="134"/>
      <c r="F51" s="134"/>
      <c r="G51" s="134"/>
      <c r="H51" s="134"/>
      <c r="I51" s="134"/>
      <c r="J51" s="134"/>
      <c r="K51" s="181"/>
      <c r="L51" s="174" t="s">
        <v>93</v>
      </c>
      <c r="M51" s="134"/>
      <c r="N51" s="134"/>
      <c r="O51" s="134"/>
      <c r="P51" s="134"/>
      <c r="Q51" s="134"/>
      <c r="R51" s="134"/>
      <c r="S51" s="134"/>
      <c r="T51" s="134"/>
      <c r="U51" s="134"/>
    </row>
    <row r="52" spans="1:21" ht="27.95" customHeight="1" x14ac:dyDescent="0.4">
      <c r="A52" s="174" t="s">
        <v>94</v>
      </c>
      <c r="B52" s="181"/>
      <c r="C52" s="181"/>
      <c r="D52" s="181"/>
      <c r="E52" s="181"/>
      <c r="F52" s="181"/>
      <c r="G52" s="181"/>
      <c r="H52" s="181"/>
      <c r="I52" s="181"/>
      <c r="J52" s="181"/>
      <c r="K52" s="181"/>
      <c r="L52" s="174" t="s">
        <v>95</v>
      </c>
      <c r="M52" s="134"/>
      <c r="N52" s="134"/>
      <c r="O52" s="134"/>
      <c r="P52" s="134"/>
      <c r="Q52" s="134"/>
      <c r="R52" s="134"/>
      <c r="S52" s="134"/>
      <c r="T52" s="134"/>
      <c r="U52" s="134"/>
    </row>
    <row r="53" spans="1:21" ht="27.95" customHeight="1" x14ac:dyDescent="0.4">
      <c r="A53" s="174" t="s">
        <v>96</v>
      </c>
      <c r="B53" s="134"/>
      <c r="C53" s="134"/>
      <c r="D53" s="134"/>
      <c r="E53" s="134"/>
      <c r="F53" s="134"/>
      <c r="G53" s="134"/>
      <c r="H53" s="134"/>
      <c r="I53" s="134"/>
      <c r="J53" s="134"/>
      <c r="K53" s="180"/>
      <c r="L53" s="134" t="s">
        <v>97</v>
      </c>
      <c r="M53" s="134"/>
      <c r="N53" s="134"/>
      <c r="O53" s="134"/>
      <c r="P53" s="134"/>
      <c r="Q53" s="134"/>
      <c r="R53" s="134"/>
      <c r="S53" s="134"/>
      <c r="T53" s="134"/>
      <c r="U53" s="134"/>
    </row>
    <row r="54" spans="1:21" ht="27.95" customHeight="1" x14ac:dyDescent="0.4">
      <c r="A54" s="134" t="s">
        <v>98</v>
      </c>
      <c r="B54" s="134"/>
      <c r="C54" s="134"/>
      <c r="D54" s="134"/>
      <c r="E54" s="134"/>
      <c r="F54" s="134"/>
      <c r="G54" s="134"/>
      <c r="H54" s="134"/>
      <c r="I54" s="134"/>
      <c r="J54" s="134"/>
      <c r="K54" s="180"/>
      <c r="L54" s="134" t="s">
        <v>99</v>
      </c>
      <c r="M54" s="134"/>
      <c r="N54" s="134"/>
      <c r="O54" s="134"/>
      <c r="P54" s="134"/>
      <c r="Q54" s="134"/>
      <c r="R54" s="134"/>
      <c r="S54" s="134"/>
      <c r="T54" s="134"/>
      <c r="U54" s="134"/>
    </row>
    <row r="55" spans="1:21" ht="27.95" customHeight="1" x14ac:dyDescent="0.4">
      <c r="A55" s="174" t="s">
        <v>100</v>
      </c>
      <c r="B55" s="181"/>
      <c r="C55" s="181"/>
      <c r="D55" s="181"/>
      <c r="E55" s="181"/>
      <c r="F55" s="174"/>
      <c r="G55" s="174"/>
      <c r="H55" s="181"/>
      <c r="I55" s="174"/>
      <c r="J55" s="181"/>
      <c r="K55" s="181"/>
      <c r="L55" s="174" t="s">
        <v>101</v>
      </c>
      <c r="M55" s="134"/>
      <c r="N55" s="134"/>
      <c r="O55" s="134"/>
      <c r="P55" s="134"/>
      <c r="Q55" s="134"/>
      <c r="R55" s="134"/>
      <c r="S55" s="134"/>
      <c r="T55" s="134"/>
      <c r="U55" s="134"/>
    </row>
    <row r="56" spans="1:21" ht="27.95" customHeight="1" x14ac:dyDescent="0.4">
      <c r="A56" s="174" t="s">
        <v>102</v>
      </c>
      <c r="B56" s="181"/>
      <c r="C56" s="181"/>
      <c r="D56" s="181"/>
      <c r="E56" s="181"/>
      <c r="F56" s="174"/>
      <c r="G56" s="174"/>
      <c r="H56" s="181"/>
      <c r="I56" s="174"/>
      <c r="J56" s="181"/>
      <c r="K56" s="181"/>
      <c r="L56" s="134" t="s">
        <v>103</v>
      </c>
      <c r="M56" s="134"/>
      <c r="N56" s="134"/>
      <c r="O56" s="134"/>
      <c r="P56" s="134"/>
      <c r="Q56" s="134"/>
      <c r="R56" s="134"/>
      <c r="S56" s="134"/>
      <c r="T56" s="134"/>
      <c r="U56" s="134"/>
    </row>
    <row r="57" spans="1:21" ht="27.95" customHeight="1" x14ac:dyDescent="0.4">
      <c r="A57" s="134" t="s">
        <v>104</v>
      </c>
      <c r="B57" s="181"/>
      <c r="C57" s="181"/>
      <c r="D57" s="181"/>
      <c r="E57" s="181"/>
      <c r="F57" s="174"/>
      <c r="G57" s="174"/>
      <c r="H57" s="181"/>
      <c r="I57" s="174"/>
      <c r="J57" s="181"/>
      <c r="K57" s="181"/>
      <c r="L57" s="134" t="s">
        <v>105</v>
      </c>
      <c r="M57" s="134"/>
      <c r="N57" s="134"/>
      <c r="O57" s="134"/>
      <c r="P57" s="134"/>
      <c r="Q57" s="134"/>
      <c r="R57" s="134"/>
      <c r="S57" s="134"/>
      <c r="T57" s="134"/>
      <c r="U57" s="134"/>
    </row>
    <row r="58" spans="1:21" ht="27.95" customHeight="1" x14ac:dyDescent="0.4">
      <c r="A58" s="174" t="s">
        <v>106</v>
      </c>
      <c r="B58" s="134"/>
      <c r="C58" s="134"/>
      <c r="D58" s="134"/>
      <c r="E58" s="134"/>
      <c r="F58" s="134"/>
      <c r="G58" s="134"/>
      <c r="H58" s="134"/>
      <c r="I58" s="134"/>
      <c r="J58" s="134"/>
      <c r="K58" s="180"/>
      <c r="L58" s="134" t="s">
        <v>107</v>
      </c>
      <c r="M58" s="134"/>
      <c r="N58" s="134"/>
      <c r="O58" s="134"/>
      <c r="P58" s="134"/>
      <c r="Q58" s="134"/>
      <c r="R58" s="134"/>
      <c r="S58" s="134"/>
      <c r="T58" s="134"/>
      <c r="U58" s="134"/>
    </row>
    <row r="59" spans="1:21" ht="27.95" customHeight="1" x14ac:dyDescent="0.4">
      <c r="A59" s="174" t="s">
        <v>108</v>
      </c>
      <c r="B59" s="134"/>
      <c r="C59" s="134"/>
      <c r="D59" s="134"/>
      <c r="E59" s="134"/>
      <c r="F59" s="134"/>
      <c r="G59" s="134"/>
      <c r="H59" s="134"/>
      <c r="I59" s="134"/>
      <c r="J59" s="134"/>
      <c r="K59" s="180"/>
      <c r="L59" s="134" t="s">
        <v>109</v>
      </c>
      <c r="M59" s="134"/>
      <c r="N59" s="134"/>
      <c r="O59" s="134"/>
      <c r="P59" s="134"/>
      <c r="Q59" s="134"/>
      <c r="R59" s="134"/>
      <c r="S59" s="134"/>
      <c r="T59" s="134"/>
      <c r="U59" s="134"/>
    </row>
    <row r="60" spans="1:21" ht="27.95" customHeight="1" x14ac:dyDescent="0.4">
      <c r="A60" s="134" t="s">
        <v>110</v>
      </c>
      <c r="B60" s="181"/>
      <c r="C60" s="181"/>
      <c r="D60" s="181"/>
      <c r="E60" s="181"/>
      <c r="F60" s="174"/>
      <c r="G60" s="174"/>
      <c r="H60" s="181"/>
      <c r="I60" s="174"/>
      <c r="J60" s="181"/>
      <c r="K60" s="181"/>
      <c r="L60" s="134" t="s">
        <v>111</v>
      </c>
      <c r="M60" s="134"/>
      <c r="N60" s="134"/>
      <c r="O60" s="134"/>
      <c r="P60" s="134"/>
      <c r="Q60" s="134"/>
      <c r="R60" s="134"/>
      <c r="S60" s="134"/>
      <c r="T60" s="134"/>
      <c r="U60" s="134"/>
    </row>
    <row r="61" spans="1:21" ht="27.95" customHeight="1" x14ac:dyDescent="0.4">
      <c r="A61" s="174" t="s">
        <v>112</v>
      </c>
      <c r="B61" s="134"/>
      <c r="C61" s="134"/>
      <c r="D61" s="134"/>
      <c r="E61" s="134"/>
      <c r="F61" s="134"/>
      <c r="G61" s="134"/>
      <c r="H61" s="134"/>
      <c r="I61" s="134"/>
      <c r="J61" s="134"/>
      <c r="K61" s="180"/>
      <c r="L61" s="134" t="s">
        <v>113</v>
      </c>
      <c r="M61" s="134"/>
      <c r="N61" s="134"/>
      <c r="O61" s="134"/>
      <c r="P61" s="134"/>
      <c r="Q61" s="134"/>
      <c r="R61" s="134"/>
      <c r="S61" s="134"/>
      <c r="T61" s="134"/>
      <c r="U61" s="134"/>
    </row>
    <row r="62" spans="1:21" ht="27.95" customHeight="1" x14ac:dyDescent="0.4">
      <c r="A62" s="174" t="s">
        <v>114</v>
      </c>
      <c r="B62" s="134"/>
      <c r="C62" s="134"/>
      <c r="D62" s="134"/>
      <c r="E62" s="134"/>
      <c r="F62" s="134"/>
      <c r="G62" s="134"/>
      <c r="H62" s="134"/>
      <c r="I62" s="134"/>
      <c r="J62" s="134"/>
      <c r="K62" s="180"/>
      <c r="L62" s="134" t="s">
        <v>115</v>
      </c>
      <c r="N62" s="181"/>
      <c r="O62" s="180"/>
      <c r="P62" s="180"/>
      <c r="Q62" s="180"/>
      <c r="R62" s="180"/>
      <c r="S62" s="180"/>
      <c r="T62" s="180"/>
      <c r="U62" s="180"/>
    </row>
    <row r="63" spans="1:21" ht="27.95" customHeight="1" x14ac:dyDescent="0.4">
      <c r="A63" s="134" t="s">
        <v>116</v>
      </c>
      <c r="B63" s="181"/>
      <c r="C63" s="181"/>
      <c r="D63" s="181"/>
      <c r="E63" s="181"/>
      <c r="F63" s="174"/>
      <c r="G63" s="174"/>
      <c r="H63" s="181"/>
      <c r="I63" s="174"/>
      <c r="J63" s="181"/>
      <c r="K63" s="181"/>
      <c r="L63" s="174" t="s">
        <v>117</v>
      </c>
      <c r="M63" s="183"/>
      <c r="N63" s="181"/>
      <c r="O63" s="180"/>
      <c r="P63" s="180"/>
      <c r="Q63" s="180"/>
      <c r="R63" s="180"/>
      <c r="S63" s="180"/>
      <c r="T63" s="180"/>
      <c r="U63" s="180"/>
    </row>
    <row r="64" spans="1:21" ht="27.95" customHeight="1" x14ac:dyDescent="0.4">
      <c r="A64" s="134" t="s">
        <v>118</v>
      </c>
      <c r="B64" s="134"/>
      <c r="C64" s="134"/>
      <c r="D64" s="134"/>
      <c r="E64" s="134"/>
      <c r="F64" s="134"/>
      <c r="G64" s="134"/>
      <c r="H64" s="134"/>
      <c r="I64" s="134"/>
      <c r="J64" s="134"/>
      <c r="K64" s="180"/>
      <c r="L64" s="174" t="s">
        <v>119</v>
      </c>
      <c r="M64" s="183"/>
      <c r="O64" s="181"/>
      <c r="P64" s="181"/>
      <c r="Q64" s="181"/>
      <c r="R64" s="181"/>
      <c r="S64" s="181"/>
      <c r="T64" s="181"/>
      <c r="U64" s="181"/>
    </row>
    <row r="65" spans="1:21" ht="27.95" customHeight="1" x14ac:dyDescent="0.4">
      <c r="A65" s="174" t="s">
        <v>120</v>
      </c>
      <c r="B65" s="134"/>
      <c r="C65" s="134"/>
      <c r="D65" s="134"/>
      <c r="E65" s="134"/>
      <c r="F65" s="134"/>
      <c r="G65" s="134"/>
      <c r="H65" s="134"/>
      <c r="I65" s="134"/>
      <c r="J65" s="134"/>
      <c r="K65" s="180"/>
      <c r="L65" s="174" t="s">
        <v>121</v>
      </c>
      <c r="O65" s="181"/>
      <c r="P65" s="181"/>
      <c r="Q65" s="181"/>
      <c r="R65" s="181"/>
      <c r="S65" s="181"/>
      <c r="T65" s="181"/>
      <c r="U65" s="181"/>
    </row>
    <row r="66" spans="1:21" ht="27.95" customHeight="1" x14ac:dyDescent="0.4">
      <c r="A66" s="134" t="s">
        <v>122</v>
      </c>
      <c r="B66" s="181"/>
      <c r="C66" s="181"/>
      <c r="D66" s="181"/>
      <c r="E66" s="181"/>
      <c r="F66" s="181"/>
      <c r="G66" s="181"/>
      <c r="H66" s="181"/>
      <c r="I66" s="181"/>
      <c r="J66" s="181"/>
      <c r="K66" s="180"/>
      <c r="L66" s="174" t="s">
        <v>123</v>
      </c>
      <c r="O66" s="181"/>
      <c r="P66" s="181"/>
      <c r="Q66" s="181"/>
      <c r="R66" s="181"/>
      <c r="S66" s="181"/>
      <c r="T66" s="181"/>
      <c r="U66" s="181"/>
    </row>
    <row r="67" spans="1:21" ht="27.95" customHeight="1" x14ac:dyDescent="0.4">
      <c r="A67" s="134" t="s">
        <v>124</v>
      </c>
      <c r="B67" s="181"/>
      <c r="C67" s="181"/>
      <c r="D67" s="181"/>
      <c r="E67" s="181"/>
      <c r="F67" s="174"/>
      <c r="G67" s="174"/>
      <c r="H67" s="181"/>
      <c r="I67" s="174"/>
      <c r="J67" s="181"/>
      <c r="K67" s="181"/>
      <c r="L67" s="174" t="s">
        <v>125</v>
      </c>
    </row>
    <row r="68" spans="1:21" ht="27.95" customHeight="1" x14ac:dyDescent="0.4">
      <c r="A68" s="134" t="s">
        <v>126</v>
      </c>
      <c r="B68" s="134"/>
      <c r="C68" s="134"/>
      <c r="D68" s="134"/>
      <c r="E68" s="134"/>
      <c r="F68" s="134"/>
      <c r="G68" s="134"/>
      <c r="H68" s="134"/>
      <c r="I68" s="134"/>
      <c r="J68" s="134"/>
      <c r="K68" s="180"/>
      <c r="L68" s="174" t="s">
        <v>127</v>
      </c>
      <c r="M68" s="134"/>
      <c r="N68" s="134"/>
      <c r="O68" s="134"/>
      <c r="P68" s="134"/>
      <c r="Q68" s="134"/>
      <c r="R68" s="134"/>
      <c r="S68" s="134"/>
      <c r="T68" s="134"/>
      <c r="U68" s="134"/>
    </row>
    <row r="69" spans="1:21" ht="27.95" customHeight="1" x14ac:dyDescent="0.4">
      <c r="A69" s="134" t="s">
        <v>128</v>
      </c>
      <c r="B69" s="134"/>
      <c r="C69" s="134"/>
      <c r="D69" s="134"/>
      <c r="E69" s="134"/>
      <c r="F69" s="134"/>
      <c r="G69" s="134"/>
      <c r="H69" s="134"/>
      <c r="I69" s="134"/>
      <c r="J69" s="134"/>
      <c r="K69" s="180"/>
      <c r="L69" s="174" t="s">
        <v>129</v>
      </c>
      <c r="M69" s="134"/>
      <c r="N69" s="134"/>
      <c r="O69" s="134"/>
      <c r="P69" s="134"/>
      <c r="Q69" s="134"/>
      <c r="R69" s="134"/>
      <c r="S69" s="134"/>
      <c r="T69" s="134"/>
      <c r="U69" s="134"/>
    </row>
    <row r="70" spans="1:21" ht="27.95" customHeight="1" x14ac:dyDescent="0.4">
      <c r="A70" s="134" t="s">
        <v>130</v>
      </c>
      <c r="B70" s="134"/>
      <c r="C70" s="134"/>
      <c r="D70" s="134"/>
      <c r="E70" s="134"/>
      <c r="F70" s="134"/>
      <c r="G70" s="134"/>
      <c r="H70" s="134"/>
      <c r="I70" s="134"/>
      <c r="J70" s="134"/>
      <c r="K70" s="180"/>
      <c r="L70" s="134" t="s">
        <v>131</v>
      </c>
      <c r="M70" s="134"/>
      <c r="N70" s="134"/>
      <c r="O70" s="134"/>
      <c r="P70" s="134"/>
      <c r="Q70" s="134"/>
      <c r="R70" s="134"/>
      <c r="S70" s="134"/>
      <c r="T70" s="134"/>
      <c r="U70" s="134"/>
    </row>
    <row r="71" spans="1:21" ht="27.95" customHeight="1" x14ac:dyDescent="0.4">
      <c r="A71" s="134" t="s">
        <v>132</v>
      </c>
      <c r="B71" s="134"/>
      <c r="C71" s="134"/>
      <c r="D71" s="134"/>
      <c r="E71" s="134"/>
      <c r="F71" s="134"/>
      <c r="G71" s="134"/>
      <c r="H71" s="134"/>
      <c r="I71" s="134"/>
      <c r="J71" s="134"/>
      <c r="K71" s="180"/>
      <c r="L71" s="134" t="s">
        <v>133</v>
      </c>
      <c r="M71" s="134"/>
      <c r="N71" s="134"/>
      <c r="O71" s="134"/>
      <c r="P71" s="134"/>
      <c r="Q71" s="134"/>
      <c r="R71" s="134"/>
      <c r="S71" s="134"/>
      <c r="T71" s="134"/>
      <c r="U71" s="134"/>
    </row>
    <row r="72" spans="1:21" ht="27.95" customHeight="1" x14ac:dyDescent="0.4">
      <c r="A72" s="134" t="s">
        <v>134</v>
      </c>
      <c r="B72" s="134"/>
      <c r="C72" s="134"/>
      <c r="D72" s="134"/>
      <c r="E72" s="134"/>
      <c r="F72" s="134"/>
      <c r="G72" s="134"/>
      <c r="H72" s="134"/>
      <c r="I72" s="134"/>
      <c r="J72" s="134"/>
      <c r="K72" s="180"/>
      <c r="L72" s="174" t="s">
        <v>135</v>
      </c>
      <c r="M72" s="180"/>
      <c r="N72" s="180"/>
      <c r="O72" s="180"/>
      <c r="P72" s="180"/>
      <c r="Q72" s="180"/>
      <c r="R72" s="180"/>
      <c r="S72" s="180"/>
      <c r="T72" s="180"/>
      <c r="U72" s="180"/>
    </row>
    <row r="73" spans="1:21" ht="27.95" customHeight="1" x14ac:dyDescent="0.4">
      <c r="A73" s="174" t="s">
        <v>136</v>
      </c>
      <c r="B73" s="134"/>
      <c r="C73" s="134"/>
      <c r="D73" s="134"/>
      <c r="E73" s="134"/>
      <c r="F73" s="134"/>
      <c r="G73" s="134"/>
      <c r="H73" s="134"/>
      <c r="I73" s="134"/>
      <c r="J73" s="134"/>
      <c r="K73" s="180"/>
      <c r="L73" s="134" t="s">
        <v>137</v>
      </c>
      <c r="M73" s="134"/>
      <c r="N73" s="134"/>
      <c r="O73" s="134"/>
      <c r="P73" s="134"/>
      <c r="Q73" s="134"/>
      <c r="R73" s="134"/>
      <c r="S73" s="134"/>
      <c r="T73" s="134"/>
      <c r="U73" s="134"/>
    </row>
    <row r="74" spans="1:21" ht="27.95" customHeight="1" x14ac:dyDescent="0.4">
      <c r="A74" s="174" t="s">
        <v>138</v>
      </c>
      <c r="B74" s="181"/>
      <c r="C74" s="181"/>
      <c r="D74" s="181"/>
      <c r="E74" s="181"/>
      <c r="F74" s="181"/>
      <c r="G74" s="181"/>
      <c r="H74" s="181"/>
      <c r="I74" s="181"/>
      <c r="J74" s="181"/>
      <c r="K74" s="180"/>
      <c r="L74" s="134" t="s">
        <v>139</v>
      </c>
      <c r="M74" s="134"/>
      <c r="N74" s="134"/>
      <c r="O74" s="134"/>
      <c r="P74" s="134"/>
      <c r="Q74" s="134"/>
      <c r="R74" s="134"/>
      <c r="S74" s="134"/>
      <c r="T74" s="134"/>
      <c r="U74" s="134"/>
    </row>
    <row r="75" spans="1:21" ht="27.95" customHeight="1" x14ac:dyDescent="0.4">
      <c r="A75" s="134" t="s">
        <v>140</v>
      </c>
      <c r="B75" s="181"/>
      <c r="C75" s="181"/>
      <c r="D75" s="181"/>
      <c r="E75" s="181"/>
      <c r="F75" s="174"/>
      <c r="G75" s="174"/>
      <c r="H75" s="181"/>
      <c r="I75" s="174"/>
      <c r="J75" s="181"/>
      <c r="K75" s="181"/>
      <c r="L75" s="134" t="s">
        <v>141</v>
      </c>
      <c r="M75" s="134"/>
      <c r="N75" s="134"/>
      <c r="O75" s="134"/>
      <c r="P75" s="134"/>
      <c r="Q75" s="134"/>
      <c r="R75" s="134"/>
      <c r="S75" s="134"/>
      <c r="T75" s="134"/>
      <c r="U75" s="134"/>
    </row>
    <row r="76" spans="1:21" ht="27.95" customHeight="1" x14ac:dyDescent="0.4">
      <c r="A76" s="134" t="s">
        <v>142</v>
      </c>
      <c r="B76" s="134"/>
      <c r="C76" s="134"/>
      <c r="D76" s="134"/>
      <c r="E76" s="134"/>
      <c r="F76" s="134"/>
      <c r="G76" s="134"/>
      <c r="H76" s="134"/>
      <c r="I76" s="134"/>
      <c r="J76" s="134"/>
      <c r="K76" s="180"/>
      <c r="L76" s="134" t="s">
        <v>143</v>
      </c>
      <c r="M76" s="134"/>
      <c r="N76" s="134"/>
      <c r="O76" s="134"/>
      <c r="P76" s="134"/>
      <c r="Q76" s="134"/>
      <c r="R76" s="134"/>
      <c r="S76" s="134"/>
      <c r="T76" s="134"/>
      <c r="U76" s="134"/>
    </row>
    <row r="77" spans="1:21" ht="27.95" customHeight="1" x14ac:dyDescent="0.4">
      <c r="A77" s="174" t="s">
        <v>144</v>
      </c>
      <c r="B77" s="134"/>
      <c r="C77" s="134"/>
      <c r="D77" s="134"/>
      <c r="E77" s="134"/>
      <c r="F77" s="134"/>
      <c r="G77" s="134"/>
      <c r="H77" s="134"/>
      <c r="I77" s="134"/>
      <c r="J77" s="134"/>
      <c r="K77" s="180"/>
      <c r="L77" s="134" t="s">
        <v>145</v>
      </c>
      <c r="M77" s="134"/>
      <c r="N77" s="134"/>
      <c r="O77" s="134"/>
      <c r="P77" s="134"/>
      <c r="Q77" s="134"/>
      <c r="R77" s="134"/>
      <c r="S77" s="134"/>
      <c r="T77" s="134"/>
      <c r="U77" s="134"/>
    </row>
    <row r="78" spans="1:21" ht="27.95" customHeight="1" x14ac:dyDescent="0.4">
      <c r="A78" s="134" t="s">
        <v>146</v>
      </c>
      <c r="B78" s="181"/>
      <c r="C78" s="181"/>
      <c r="D78" s="181"/>
      <c r="E78" s="181"/>
      <c r="F78" s="174"/>
      <c r="G78" s="174"/>
      <c r="H78" s="181"/>
      <c r="I78" s="174"/>
      <c r="J78" s="181"/>
      <c r="K78" s="181"/>
      <c r="L78" s="134" t="s">
        <v>147</v>
      </c>
      <c r="M78" s="134"/>
      <c r="N78" s="134"/>
      <c r="O78" s="134"/>
      <c r="P78" s="134"/>
      <c r="Q78" s="134"/>
      <c r="R78" s="134"/>
      <c r="S78" s="134"/>
      <c r="T78" s="134"/>
      <c r="U78" s="134"/>
    </row>
    <row r="79" spans="1:21" ht="27.95" customHeight="1" x14ac:dyDescent="0.4">
      <c r="A79" s="134" t="s">
        <v>148</v>
      </c>
      <c r="B79" s="134"/>
      <c r="C79" s="134"/>
      <c r="D79" s="134"/>
      <c r="E79" s="134"/>
      <c r="F79" s="134"/>
      <c r="G79" s="134"/>
      <c r="H79" s="134"/>
      <c r="I79" s="134"/>
      <c r="J79" s="134"/>
      <c r="K79" s="180"/>
      <c r="L79" s="174" t="s">
        <v>149</v>
      </c>
    </row>
    <row r="80" spans="1:21" ht="27.95" customHeight="1" x14ac:dyDescent="0.4">
      <c r="B80" s="134"/>
      <c r="C80" s="134"/>
      <c r="D80" s="134"/>
      <c r="E80" s="134"/>
      <c r="F80" s="134"/>
      <c r="G80" s="134"/>
      <c r="H80" s="134"/>
      <c r="I80" s="134"/>
      <c r="J80" s="134"/>
      <c r="K80" s="180"/>
      <c r="L80" s="134" t="s">
        <v>150</v>
      </c>
      <c r="M80" s="180"/>
      <c r="N80" s="180"/>
      <c r="O80" s="180"/>
      <c r="P80" s="180"/>
      <c r="Q80" s="180"/>
      <c r="R80" s="180"/>
      <c r="S80" s="180"/>
      <c r="T80" s="180"/>
      <c r="U80" s="180"/>
    </row>
    <row r="81" spans="1:21" ht="27.95" customHeight="1" x14ac:dyDescent="0.4">
      <c r="B81" s="181"/>
      <c r="C81" s="181"/>
      <c r="D81" s="181"/>
      <c r="E81" s="181"/>
      <c r="F81" s="174"/>
      <c r="G81" s="174"/>
      <c r="H81" s="181"/>
      <c r="I81" s="174"/>
      <c r="J81" s="181"/>
      <c r="K81" s="181"/>
      <c r="L81" s="134" t="s">
        <v>151</v>
      </c>
    </row>
    <row r="82" spans="1:21" ht="27.95" customHeight="1" x14ac:dyDescent="0.4">
      <c r="A82" s="134"/>
      <c r="B82" s="134"/>
      <c r="C82" s="134"/>
      <c r="D82" s="134"/>
      <c r="E82" s="134"/>
      <c r="F82" s="134"/>
      <c r="G82" s="134"/>
      <c r="H82" s="134"/>
      <c r="I82" s="134"/>
      <c r="J82" s="134"/>
      <c r="K82" s="180"/>
      <c r="M82" s="180"/>
      <c r="N82" s="180"/>
      <c r="O82" s="180"/>
      <c r="P82" s="180"/>
      <c r="Q82" s="180"/>
      <c r="R82" s="180"/>
      <c r="S82" s="180"/>
      <c r="T82" s="180"/>
      <c r="U82" s="180"/>
    </row>
    <row r="83" spans="1:21" s="179" customFormat="1" ht="35.1" customHeight="1" x14ac:dyDescent="0.4">
      <c r="A83" s="176" t="s">
        <v>152</v>
      </c>
      <c r="B83" s="177"/>
      <c r="C83" s="177"/>
      <c r="D83" s="177"/>
      <c r="E83" s="177"/>
      <c r="F83" s="177"/>
      <c r="G83" s="177"/>
      <c r="H83" s="177"/>
      <c r="I83" s="177"/>
      <c r="J83" s="177"/>
      <c r="K83" s="177"/>
      <c r="L83" s="177"/>
      <c r="M83" s="177"/>
      <c r="N83" s="177"/>
      <c r="O83" s="178"/>
      <c r="P83" s="177"/>
      <c r="Q83" s="177"/>
      <c r="S83" s="178"/>
      <c r="T83" s="177"/>
      <c r="U83" s="177"/>
    </row>
    <row r="84" spans="1:21" ht="27.95" customHeight="1" x14ac:dyDescent="0.4">
      <c r="A84" s="134" t="s">
        <v>153</v>
      </c>
      <c r="B84" s="134"/>
      <c r="C84" s="134"/>
      <c r="D84" s="134"/>
      <c r="E84" s="134"/>
      <c r="F84" s="134"/>
      <c r="G84" s="134"/>
      <c r="H84" s="134"/>
      <c r="I84" s="134"/>
      <c r="J84" s="134"/>
      <c r="K84" s="180"/>
      <c r="L84" s="134" t="s">
        <v>154</v>
      </c>
      <c r="M84" s="134"/>
      <c r="N84" s="134"/>
      <c r="O84" s="134"/>
      <c r="P84" s="134"/>
      <c r="Q84" s="134"/>
      <c r="R84" s="134"/>
      <c r="S84" s="134"/>
      <c r="T84" s="134"/>
      <c r="U84" s="134"/>
    </row>
    <row r="85" spans="1:21" ht="27.95" customHeight="1" x14ac:dyDescent="0.4">
      <c r="A85" s="134" t="s">
        <v>155</v>
      </c>
      <c r="B85" s="134"/>
      <c r="C85" s="134"/>
      <c r="D85" s="134"/>
      <c r="E85" s="134"/>
      <c r="F85" s="134"/>
      <c r="G85" s="134"/>
      <c r="H85" s="134"/>
      <c r="I85" s="134"/>
      <c r="J85" s="134"/>
      <c r="K85" s="180"/>
      <c r="L85" s="174" t="s">
        <v>156</v>
      </c>
      <c r="M85" s="134"/>
      <c r="N85" s="134"/>
      <c r="O85" s="134"/>
      <c r="P85" s="134"/>
      <c r="Q85" s="134"/>
      <c r="R85" s="134"/>
      <c r="S85" s="134"/>
      <c r="T85" s="134"/>
      <c r="U85" s="134"/>
    </row>
    <row r="86" spans="1:21" ht="27.95" customHeight="1" x14ac:dyDescent="0.4">
      <c r="A86" s="174" t="s">
        <v>157</v>
      </c>
      <c r="B86" s="181"/>
      <c r="C86" s="181"/>
      <c r="D86" s="181"/>
      <c r="E86" s="181"/>
      <c r="F86" s="181"/>
      <c r="G86" s="181"/>
      <c r="H86" s="181"/>
      <c r="I86" s="181"/>
      <c r="J86" s="181"/>
      <c r="K86" s="181"/>
      <c r="L86" s="174" t="s">
        <v>158</v>
      </c>
      <c r="M86" s="134"/>
      <c r="N86" s="134"/>
      <c r="O86" s="134"/>
      <c r="P86" s="134"/>
      <c r="Q86" s="134"/>
      <c r="R86" s="134"/>
      <c r="S86" s="134"/>
      <c r="T86" s="134"/>
      <c r="U86" s="134"/>
    </row>
    <row r="87" spans="1:21" ht="27.95" customHeight="1" x14ac:dyDescent="0.4">
      <c r="A87" s="174" t="s">
        <v>159</v>
      </c>
      <c r="B87" s="134"/>
      <c r="C87" s="134"/>
      <c r="D87" s="134"/>
      <c r="E87" s="134"/>
      <c r="F87" s="134"/>
      <c r="G87" s="134"/>
      <c r="H87" s="134"/>
      <c r="I87" s="134"/>
      <c r="J87" s="134"/>
      <c r="K87" s="180"/>
      <c r="L87" s="134" t="s">
        <v>160</v>
      </c>
      <c r="M87" s="134"/>
      <c r="N87" s="134"/>
      <c r="O87" s="134"/>
      <c r="P87" s="134"/>
      <c r="Q87" s="134"/>
      <c r="R87" s="134"/>
      <c r="S87" s="134"/>
      <c r="T87" s="134"/>
      <c r="U87" s="134"/>
    </row>
    <row r="88" spans="1:21" ht="27.95" customHeight="1" x14ac:dyDescent="0.4">
      <c r="A88" s="184" t="s">
        <v>161</v>
      </c>
      <c r="B88" s="134"/>
      <c r="C88" s="134"/>
      <c r="D88" s="134"/>
      <c r="E88" s="134"/>
      <c r="F88" s="134"/>
      <c r="G88" s="134"/>
      <c r="H88" s="134"/>
      <c r="I88" s="134"/>
      <c r="J88" s="134"/>
      <c r="K88" s="180"/>
      <c r="L88" s="134" t="s">
        <v>162</v>
      </c>
      <c r="M88" s="134"/>
      <c r="N88" s="134"/>
      <c r="O88" s="134"/>
      <c r="P88" s="134"/>
      <c r="Q88" s="134"/>
      <c r="R88" s="134"/>
      <c r="S88" s="134"/>
      <c r="T88" s="134"/>
      <c r="U88" s="134"/>
    </row>
    <row r="89" spans="1:21" ht="27.95" customHeight="1" x14ac:dyDescent="0.4">
      <c r="A89" s="184" t="s">
        <v>163</v>
      </c>
      <c r="B89" s="134"/>
      <c r="C89" s="134"/>
      <c r="D89" s="134"/>
      <c r="E89" s="134"/>
      <c r="F89" s="134"/>
      <c r="G89" s="134"/>
      <c r="H89" s="134"/>
      <c r="I89" s="134"/>
      <c r="J89" s="134"/>
      <c r="K89" s="180"/>
      <c r="L89" s="134" t="s">
        <v>164</v>
      </c>
      <c r="M89" s="134"/>
      <c r="N89" s="134"/>
      <c r="O89" s="134"/>
      <c r="P89" s="134"/>
      <c r="Q89" s="134"/>
      <c r="R89" s="134"/>
      <c r="S89" s="134"/>
      <c r="T89" s="134"/>
      <c r="U89" s="134"/>
    </row>
    <row r="90" spans="1:21" ht="27.95" customHeight="1" x14ac:dyDescent="0.4">
      <c r="A90" s="174" t="s">
        <v>165</v>
      </c>
      <c r="B90" s="134"/>
      <c r="C90" s="134"/>
      <c r="D90" s="134"/>
      <c r="E90" s="134"/>
      <c r="F90" s="134"/>
      <c r="G90" s="134"/>
      <c r="H90" s="134"/>
      <c r="I90" s="134"/>
      <c r="J90" s="134"/>
      <c r="K90" s="180"/>
      <c r="L90" s="174" t="s">
        <v>77</v>
      </c>
      <c r="M90" s="182"/>
      <c r="N90" s="182"/>
      <c r="O90" s="182"/>
      <c r="P90" s="182"/>
      <c r="Q90" s="182"/>
      <c r="R90" s="182"/>
      <c r="S90" s="182"/>
      <c r="T90" s="182"/>
      <c r="U90" s="182"/>
    </row>
    <row r="91" spans="1:21" ht="27.95" customHeight="1" x14ac:dyDescent="0.4">
      <c r="A91" s="134" t="s">
        <v>166</v>
      </c>
      <c r="B91" s="134"/>
      <c r="C91" s="134"/>
      <c r="D91" s="134"/>
      <c r="E91" s="134"/>
      <c r="F91" s="134"/>
      <c r="G91" s="134"/>
      <c r="H91" s="134"/>
      <c r="I91" s="134"/>
      <c r="J91" s="134"/>
      <c r="K91" s="181"/>
      <c r="L91" s="174" t="s">
        <v>167</v>
      </c>
    </row>
    <row r="92" spans="1:21" ht="27.95" customHeight="1" x14ac:dyDescent="0.4">
      <c r="A92" s="174" t="s">
        <v>168</v>
      </c>
      <c r="B92" s="134"/>
      <c r="C92" s="134"/>
      <c r="D92" s="134"/>
      <c r="E92" s="134"/>
      <c r="F92" s="134"/>
      <c r="G92" s="134"/>
      <c r="H92" s="134"/>
      <c r="I92" s="134"/>
      <c r="J92" s="134"/>
      <c r="K92" s="181"/>
      <c r="L92" s="134" t="s">
        <v>169</v>
      </c>
      <c r="M92" s="134"/>
      <c r="N92" s="134"/>
      <c r="O92" s="134"/>
      <c r="P92" s="134"/>
      <c r="Q92" s="134"/>
      <c r="R92" s="134"/>
      <c r="S92" s="134"/>
      <c r="T92" s="134"/>
      <c r="U92" s="134"/>
    </row>
    <row r="93" spans="1:21" ht="27.95" customHeight="1" x14ac:dyDescent="0.4">
      <c r="A93" s="134" t="s">
        <v>170</v>
      </c>
      <c r="B93" s="181"/>
      <c r="C93" s="181"/>
      <c r="D93" s="181"/>
      <c r="E93" s="181"/>
      <c r="F93" s="181"/>
      <c r="G93" s="181"/>
      <c r="H93" s="181"/>
      <c r="I93" s="181"/>
      <c r="J93" s="181"/>
      <c r="K93" s="181"/>
      <c r="L93" s="134" t="s">
        <v>171</v>
      </c>
      <c r="M93" s="134"/>
      <c r="N93" s="134"/>
      <c r="O93" s="134"/>
      <c r="P93" s="134"/>
      <c r="Q93" s="134"/>
      <c r="R93" s="134"/>
      <c r="S93" s="134"/>
      <c r="T93" s="134"/>
      <c r="U93" s="134"/>
    </row>
    <row r="94" spans="1:21" ht="27.95" customHeight="1" x14ac:dyDescent="0.4">
      <c r="A94" s="134" t="s">
        <v>172</v>
      </c>
      <c r="B94" s="134"/>
      <c r="C94" s="134"/>
      <c r="D94" s="134"/>
      <c r="E94" s="134"/>
      <c r="F94" s="134"/>
      <c r="G94" s="134"/>
      <c r="H94" s="134"/>
      <c r="I94" s="134"/>
      <c r="J94" s="134"/>
      <c r="K94" s="180"/>
      <c r="L94" s="174" t="s">
        <v>173</v>
      </c>
      <c r="M94" s="134"/>
      <c r="N94" s="134"/>
      <c r="O94" s="134"/>
      <c r="P94" s="134"/>
      <c r="Q94" s="134"/>
      <c r="R94" s="134"/>
      <c r="S94" s="134"/>
      <c r="T94" s="134"/>
      <c r="U94" s="134"/>
    </row>
    <row r="95" spans="1:21" ht="27.95" customHeight="1" x14ac:dyDescent="0.4">
      <c r="A95" s="174" t="s">
        <v>174</v>
      </c>
      <c r="B95" s="134"/>
      <c r="C95" s="134"/>
      <c r="D95" s="134"/>
      <c r="E95" s="134"/>
      <c r="F95" s="134"/>
      <c r="G95" s="134"/>
      <c r="H95" s="134"/>
      <c r="I95" s="134"/>
      <c r="J95" s="134"/>
      <c r="K95" s="180"/>
      <c r="L95" s="134" t="s">
        <v>175</v>
      </c>
      <c r="M95" s="134"/>
      <c r="N95" s="134"/>
      <c r="O95" s="134"/>
      <c r="P95" s="134"/>
      <c r="Q95" s="134"/>
      <c r="R95" s="134"/>
      <c r="S95" s="134"/>
      <c r="T95" s="134"/>
      <c r="U95" s="134"/>
    </row>
    <row r="96" spans="1:21" ht="27.95" customHeight="1" x14ac:dyDescent="0.4">
      <c r="A96" s="174" t="s">
        <v>176</v>
      </c>
      <c r="B96" s="181"/>
      <c r="C96" s="181"/>
      <c r="D96" s="181"/>
      <c r="E96" s="181"/>
      <c r="F96" s="174"/>
      <c r="G96" s="174"/>
      <c r="H96" s="181"/>
      <c r="I96" s="174"/>
      <c r="J96" s="181"/>
      <c r="K96" s="181"/>
      <c r="L96" s="134" t="s">
        <v>177</v>
      </c>
      <c r="M96" s="134"/>
      <c r="N96" s="134"/>
      <c r="O96" s="134"/>
      <c r="P96" s="134"/>
      <c r="Q96" s="134"/>
      <c r="R96" s="134"/>
      <c r="S96" s="134"/>
      <c r="T96" s="134"/>
      <c r="U96" s="134"/>
    </row>
    <row r="97" spans="1:21" ht="27.95" customHeight="1" x14ac:dyDescent="0.4">
      <c r="A97" s="174" t="s">
        <v>84</v>
      </c>
      <c r="B97" s="181"/>
      <c r="C97" s="181"/>
      <c r="D97" s="181"/>
      <c r="E97" s="181"/>
      <c r="F97" s="174"/>
      <c r="G97" s="174"/>
      <c r="H97" s="181"/>
      <c r="I97" s="174"/>
      <c r="J97" s="181"/>
      <c r="K97" s="181"/>
      <c r="L97" s="134" t="s">
        <v>178</v>
      </c>
      <c r="M97" s="134"/>
      <c r="N97" s="134"/>
      <c r="O97" s="134"/>
      <c r="P97" s="134"/>
      <c r="Q97" s="134"/>
      <c r="R97" s="134"/>
      <c r="S97" s="134"/>
      <c r="T97" s="134"/>
      <c r="U97" s="134"/>
    </row>
    <row r="98" spans="1:21" ht="27.95" customHeight="1" x14ac:dyDescent="0.4">
      <c r="A98" s="134" t="s">
        <v>179</v>
      </c>
      <c r="B98" s="181"/>
      <c r="C98" s="181"/>
      <c r="D98" s="181"/>
      <c r="E98" s="181"/>
      <c r="F98" s="174"/>
      <c r="G98" s="174"/>
      <c r="H98" s="181"/>
      <c r="I98" s="174"/>
      <c r="J98" s="181"/>
      <c r="K98" s="181"/>
      <c r="L98" s="134" t="s">
        <v>180</v>
      </c>
      <c r="M98" s="134"/>
      <c r="N98" s="134"/>
      <c r="O98" s="134"/>
      <c r="P98" s="134"/>
      <c r="Q98" s="134"/>
      <c r="R98" s="134"/>
      <c r="S98" s="134"/>
      <c r="T98" s="134"/>
      <c r="U98" s="134"/>
    </row>
    <row r="99" spans="1:21" ht="27.95" customHeight="1" x14ac:dyDescent="0.4">
      <c r="A99" s="134" t="s">
        <v>88</v>
      </c>
      <c r="B99" s="134"/>
      <c r="C99" s="134"/>
      <c r="D99" s="134"/>
      <c r="E99" s="134"/>
      <c r="F99" s="134"/>
      <c r="G99" s="134"/>
      <c r="H99" s="134"/>
      <c r="I99" s="134"/>
      <c r="J99" s="134"/>
      <c r="K99" s="180"/>
      <c r="L99" s="134" t="s">
        <v>181</v>
      </c>
      <c r="M99" s="134"/>
      <c r="N99" s="134"/>
      <c r="O99" s="134"/>
      <c r="P99" s="134"/>
      <c r="Q99" s="134"/>
      <c r="R99" s="134"/>
      <c r="S99" s="134"/>
      <c r="T99" s="134"/>
      <c r="U99" s="134"/>
    </row>
    <row r="100" spans="1:21" ht="27.95" customHeight="1" x14ac:dyDescent="0.4">
      <c r="A100" s="174" t="s">
        <v>182</v>
      </c>
      <c r="B100" s="134"/>
      <c r="C100" s="134"/>
      <c r="D100" s="134"/>
      <c r="E100" s="134"/>
      <c r="F100" s="134"/>
      <c r="G100" s="134"/>
      <c r="H100" s="134"/>
      <c r="I100" s="134"/>
      <c r="J100" s="134"/>
      <c r="K100" s="180"/>
      <c r="L100" s="134" t="s">
        <v>183</v>
      </c>
      <c r="M100" s="134"/>
      <c r="N100" s="134"/>
      <c r="O100" s="134"/>
      <c r="P100" s="134"/>
      <c r="Q100" s="134"/>
      <c r="R100" s="134"/>
      <c r="S100" s="134"/>
      <c r="T100" s="134"/>
      <c r="U100" s="134"/>
    </row>
    <row r="101" spans="1:21" ht="27.95" customHeight="1" x14ac:dyDescent="0.4">
      <c r="A101" s="134" t="s">
        <v>184</v>
      </c>
      <c r="B101" s="181"/>
      <c r="C101" s="181"/>
      <c r="D101" s="181"/>
      <c r="E101" s="181"/>
      <c r="F101" s="174"/>
      <c r="G101" s="174"/>
      <c r="H101" s="181"/>
      <c r="I101" s="174"/>
      <c r="J101" s="181"/>
      <c r="K101" s="181"/>
      <c r="L101" s="134" t="s">
        <v>185</v>
      </c>
      <c r="M101" s="134"/>
      <c r="N101" s="134"/>
      <c r="O101" s="134"/>
      <c r="P101" s="134"/>
      <c r="Q101" s="134"/>
      <c r="R101" s="134"/>
      <c r="S101" s="134"/>
      <c r="T101" s="134"/>
      <c r="U101" s="134"/>
    </row>
    <row r="102" spans="1:21" ht="27.95" customHeight="1" x14ac:dyDescent="0.4">
      <c r="A102" s="134" t="s">
        <v>102</v>
      </c>
      <c r="B102" s="134"/>
      <c r="C102" s="134"/>
      <c r="D102" s="134"/>
      <c r="E102" s="134"/>
      <c r="F102" s="134"/>
      <c r="G102" s="134"/>
      <c r="H102" s="134"/>
      <c r="I102" s="134"/>
      <c r="J102" s="134"/>
      <c r="K102" s="180"/>
      <c r="L102" s="174" t="s">
        <v>101</v>
      </c>
      <c r="M102" s="134"/>
      <c r="N102" s="134"/>
      <c r="O102" s="134"/>
      <c r="P102" s="134"/>
      <c r="Q102" s="134"/>
      <c r="R102" s="134"/>
      <c r="S102" s="134"/>
      <c r="T102" s="134"/>
      <c r="U102" s="134"/>
    </row>
    <row r="103" spans="1:21" ht="27.95" customHeight="1" x14ac:dyDescent="0.4">
      <c r="A103" s="174" t="s">
        <v>186</v>
      </c>
      <c r="B103" s="134"/>
      <c r="C103" s="134"/>
      <c r="D103" s="134"/>
      <c r="E103" s="134"/>
      <c r="F103" s="134"/>
      <c r="G103" s="134"/>
      <c r="H103" s="134"/>
      <c r="I103" s="134"/>
      <c r="J103" s="134"/>
      <c r="K103" s="180"/>
      <c r="L103" s="174" t="s">
        <v>187</v>
      </c>
      <c r="N103" s="181"/>
      <c r="O103" s="180"/>
      <c r="P103" s="180"/>
      <c r="Q103" s="180"/>
      <c r="R103" s="180"/>
      <c r="S103" s="180"/>
      <c r="T103" s="180"/>
      <c r="U103" s="180"/>
    </row>
    <row r="104" spans="1:21" ht="27.95" customHeight="1" x14ac:dyDescent="0.4">
      <c r="A104" s="134" t="s">
        <v>188</v>
      </c>
      <c r="B104" s="181"/>
      <c r="C104" s="181"/>
      <c r="D104" s="181"/>
      <c r="E104" s="181"/>
      <c r="F104" s="174"/>
      <c r="G104" s="174"/>
      <c r="H104" s="181"/>
      <c r="I104" s="174"/>
      <c r="J104" s="181"/>
      <c r="K104" s="181"/>
      <c r="L104" s="174" t="s">
        <v>105</v>
      </c>
      <c r="M104" s="183"/>
      <c r="N104" s="181"/>
      <c r="O104" s="180"/>
      <c r="P104" s="180"/>
      <c r="Q104" s="180"/>
      <c r="R104" s="180"/>
      <c r="S104" s="180"/>
      <c r="T104" s="180"/>
      <c r="U104" s="180"/>
    </row>
    <row r="105" spans="1:21" ht="27.95" customHeight="1" x14ac:dyDescent="0.4">
      <c r="A105" s="134" t="s">
        <v>189</v>
      </c>
      <c r="B105" s="134"/>
      <c r="C105" s="134"/>
      <c r="D105" s="134"/>
      <c r="E105" s="134"/>
      <c r="F105" s="134"/>
      <c r="G105" s="134"/>
      <c r="H105" s="134"/>
      <c r="I105" s="134"/>
      <c r="J105" s="134"/>
      <c r="K105" s="180"/>
      <c r="L105" s="174" t="s">
        <v>190</v>
      </c>
      <c r="M105" s="183"/>
      <c r="O105" s="181"/>
      <c r="P105" s="181"/>
      <c r="Q105" s="181"/>
      <c r="R105" s="181"/>
      <c r="S105" s="181"/>
      <c r="T105" s="181"/>
      <c r="U105" s="181"/>
    </row>
    <row r="106" spans="1:21" ht="27.95" customHeight="1" x14ac:dyDescent="0.4">
      <c r="A106" s="174" t="s">
        <v>191</v>
      </c>
      <c r="B106" s="134"/>
      <c r="C106" s="134"/>
      <c r="D106" s="134"/>
      <c r="E106" s="134"/>
      <c r="F106" s="134"/>
      <c r="G106" s="134"/>
      <c r="H106" s="134"/>
      <c r="I106" s="134"/>
      <c r="J106" s="134"/>
      <c r="K106" s="180"/>
      <c r="L106" s="174" t="s">
        <v>109</v>
      </c>
      <c r="O106" s="181"/>
      <c r="P106" s="181"/>
      <c r="Q106" s="181"/>
      <c r="R106" s="181"/>
      <c r="S106" s="181"/>
      <c r="T106" s="181"/>
      <c r="U106" s="181"/>
    </row>
    <row r="107" spans="1:21" ht="27.95" customHeight="1" x14ac:dyDescent="0.4">
      <c r="A107" s="174" t="s">
        <v>192</v>
      </c>
      <c r="B107" s="181"/>
      <c r="C107" s="181"/>
      <c r="D107" s="181"/>
      <c r="E107" s="181"/>
      <c r="F107" s="181"/>
      <c r="G107" s="181"/>
      <c r="H107" s="181"/>
      <c r="I107" s="181"/>
      <c r="J107" s="181"/>
      <c r="K107" s="180"/>
      <c r="L107" s="134" t="s">
        <v>193</v>
      </c>
      <c r="O107" s="181"/>
      <c r="P107" s="181"/>
      <c r="Q107" s="181"/>
      <c r="R107" s="181"/>
      <c r="S107" s="181"/>
      <c r="T107" s="181"/>
      <c r="U107" s="181"/>
    </row>
    <row r="108" spans="1:21" ht="27.95" customHeight="1" x14ac:dyDescent="0.4">
      <c r="A108" s="134" t="s">
        <v>194</v>
      </c>
      <c r="B108" s="181"/>
      <c r="C108" s="181"/>
      <c r="D108" s="181"/>
      <c r="E108" s="181"/>
      <c r="F108" s="174"/>
      <c r="G108" s="174"/>
      <c r="H108" s="181"/>
      <c r="I108" s="174"/>
      <c r="J108" s="181"/>
      <c r="K108" s="181"/>
      <c r="L108" s="174" t="s">
        <v>195</v>
      </c>
    </row>
    <row r="109" spans="1:21" ht="27.95" customHeight="1" x14ac:dyDescent="0.4">
      <c r="A109" s="134" t="s">
        <v>196</v>
      </c>
      <c r="B109" s="134"/>
      <c r="C109" s="134"/>
      <c r="D109" s="134"/>
      <c r="E109" s="134"/>
      <c r="F109" s="134"/>
      <c r="G109" s="134"/>
      <c r="H109" s="134"/>
      <c r="I109" s="134"/>
      <c r="J109" s="134"/>
      <c r="K109" s="180"/>
      <c r="L109" s="134" t="s">
        <v>197</v>
      </c>
      <c r="M109" s="134"/>
      <c r="N109" s="134"/>
      <c r="O109" s="134"/>
      <c r="P109" s="134"/>
      <c r="Q109" s="134"/>
      <c r="R109" s="134"/>
      <c r="S109" s="134"/>
      <c r="T109" s="134"/>
      <c r="U109" s="134"/>
    </row>
    <row r="110" spans="1:21" ht="27.95" customHeight="1" x14ac:dyDescent="0.4">
      <c r="A110" s="134" t="s">
        <v>198</v>
      </c>
      <c r="B110" s="134"/>
      <c r="C110" s="134"/>
      <c r="D110" s="134"/>
      <c r="E110" s="134"/>
      <c r="F110" s="134"/>
      <c r="G110" s="134"/>
      <c r="H110" s="134"/>
      <c r="I110" s="134"/>
      <c r="J110" s="134"/>
      <c r="K110" s="180"/>
      <c r="L110" s="134" t="s">
        <v>199</v>
      </c>
      <c r="M110" s="134"/>
      <c r="N110" s="134"/>
      <c r="O110" s="134"/>
      <c r="P110" s="134"/>
      <c r="Q110" s="134"/>
      <c r="R110" s="134"/>
      <c r="S110" s="134"/>
      <c r="T110" s="134"/>
      <c r="U110" s="134"/>
    </row>
    <row r="111" spans="1:21" ht="27.95" customHeight="1" x14ac:dyDescent="0.4">
      <c r="A111" s="134" t="s">
        <v>200</v>
      </c>
      <c r="B111" s="134"/>
      <c r="C111" s="134"/>
      <c r="D111" s="134"/>
      <c r="E111" s="134"/>
      <c r="F111" s="134"/>
      <c r="G111" s="134"/>
      <c r="H111" s="134"/>
      <c r="I111" s="134"/>
      <c r="J111" s="134"/>
      <c r="K111" s="180"/>
      <c r="L111" s="174" t="s">
        <v>119</v>
      </c>
      <c r="M111" s="134"/>
      <c r="N111" s="134"/>
      <c r="O111" s="134"/>
      <c r="P111" s="134"/>
      <c r="Q111" s="134"/>
      <c r="R111" s="134"/>
      <c r="S111" s="134"/>
      <c r="T111" s="134"/>
      <c r="U111" s="134"/>
    </row>
    <row r="112" spans="1:21" ht="27.95" customHeight="1" x14ac:dyDescent="0.4">
      <c r="A112" s="134" t="s">
        <v>201</v>
      </c>
      <c r="B112" s="134"/>
      <c r="C112" s="134"/>
      <c r="D112" s="134"/>
      <c r="E112" s="134"/>
      <c r="F112" s="134"/>
      <c r="G112" s="134"/>
      <c r="H112" s="134"/>
      <c r="I112" s="134"/>
      <c r="J112" s="134"/>
      <c r="K112" s="180"/>
      <c r="L112" s="134" t="s">
        <v>202</v>
      </c>
      <c r="M112" s="134"/>
      <c r="N112" s="134"/>
      <c r="O112" s="134"/>
      <c r="P112" s="134"/>
      <c r="Q112" s="134"/>
      <c r="R112" s="134"/>
      <c r="S112" s="134"/>
      <c r="T112" s="134"/>
      <c r="U112" s="134"/>
    </row>
    <row r="113" spans="1:32" ht="27.95" customHeight="1" x14ac:dyDescent="0.4">
      <c r="A113" s="134" t="s">
        <v>203</v>
      </c>
      <c r="B113" s="134"/>
      <c r="C113" s="134"/>
      <c r="D113" s="134"/>
      <c r="E113" s="134"/>
      <c r="F113" s="134"/>
      <c r="G113" s="134"/>
      <c r="H113" s="134"/>
      <c r="I113" s="134"/>
      <c r="J113" s="134"/>
      <c r="K113" s="180"/>
      <c r="L113" s="134" t="s">
        <v>204</v>
      </c>
      <c r="M113" s="180"/>
      <c r="N113" s="180"/>
      <c r="O113" s="180"/>
      <c r="P113" s="180"/>
      <c r="Q113" s="180"/>
      <c r="R113" s="180"/>
      <c r="S113" s="180"/>
      <c r="T113" s="180"/>
      <c r="U113" s="180"/>
    </row>
    <row r="114" spans="1:32" ht="27.95" customHeight="1" x14ac:dyDescent="0.4">
      <c r="A114" s="174" t="s">
        <v>205</v>
      </c>
      <c r="B114" s="134"/>
      <c r="C114" s="134"/>
      <c r="D114" s="134"/>
      <c r="E114" s="134"/>
      <c r="F114" s="134"/>
      <c r="G114" s="134"/>
      <c r="H114" s="134"/>
      <c r="I114" s="134"/>
      <c r="J114" s="134"/>
      <c r="K114" s="180"/>
      <c r="L114" s="134" t="s">
        <v>206</v>
      </c>
      <c r="M114" s="134"/>
      <c r="N114" s="134"/>
      <c r="O114" s="134"/>
      <c r="P114" s="134"/>
      <c r="Q114" s="134"/>
      <c r="R114" s="134"/>
      <c r="S114" s="134"/>
      <c r="T114" s="134"/>
      <c r="U114" s="134"/>
    </row>
    <row r="115" spans="1:32" ht="27.95" customHeight="1" x14ac:dyDescent="0.4">
      <c r="A115" s="174" t="s">
        <v>207</v>
      </c>
      <c r="B115" s="181"/>
      <c r="C115" s="181"/>
      <c r="D115" s="181"/>
      <c r="E115" s="181"/>
      <c r="F115" s="181"/>
      <c r="G115" s="181"/>
      <c r="H115" s="181"/>
      <c r="I115" s="181"/>
      <c r="J115" s="181"/>
      <c r="K115" s="180"/>
      <c r="L115" s="174" t="s">
        <v>127</v>
      </c>
      <c r="M115" s="134"/>
      <c r="N115" s="134"/>
      <c r="O115" s="134"/>
      <c r="P115" s="134"/>
      <c r="Q115" s="134"/>
      <c r="R115" s="134"/>
      <c r="S115" s="134"/>
      <c r="T115" s="134"/>
      <c r="U115" s="134"/>
    </row>
    <row r="116" spans="1:32" ht="27.95" customHeight="1" x14ac:dyDescent="0.4">
      <c r="A116" s="134" t="s">
        <v>208</v>
      </c>
      <c r="B116" s="181"/>
      <c r="C116" s="181"/>
      <c r="D116" s="181"/>
      <c r="E116" s="181"/>
      <c r="F116" s="174"/>
      <c r="G116" s="174"/>
      <c r="H116" s="181"/>
      <c r="I116" s="174"/>
      <c r="J116" s="181"/>
      <c r="K116" s="181"/>
      <c r="L116" s="134" t="s">
        <v>209</v>
      </c>
      <c r="M116" s="134"/>
      <c r="N116" s="134"/>
      <c r="O116" s="134"/>
      <c r="P116" s="134"/>
      <c r="Q116" s="134"/>
      <c r="R116" s="134"/>
      <c r="S116" s="134"/>
      <c r="T116" s="134"/>
      <c r="U116" s="134"/>
    </row>
    <row r="117" spans="1:32" ht="27.95" customHeight="1" x14ac:dyDescent="0.4">
      <c r="A117" s="134" t="s">
        <v>210</v>
      </c>
      <c r="B117" s="134"/>
      <c r="C117" s="134"/>
      <c r="D117" s="134"/>
      <c r="E117" s="134"/>
      <c r="F117" s="134"/>
      <c r="G117" s="134"/>
      <c r="H117" s="134"/>
      <c r="I117" s="134"/>
      <c r="J117" s="134"/>
      <c r="K117" s="180"/>
      <c r="L117" s="134" t="s">
        <v>211</v>
      </c>
      <c r="M117" s="134"/>
      <c r="N117" s="134"/>
      <c r="O117" s="134"/>
      <c r="P117" s="134"/>
      <c r="Q117" s="134"/>
      <c r="R117" s="134"/>
      <c r="S117" s="134"/>
      <c r="T117" s="134"/>
      <c r="U117" s="134"/>
    </row>
    <row r="118" spans="1:32" ht="27.95" customHeight="1" x14ac:dyDescent="0.4">
      <c r="A118" s="174" t="s">
        <v>212</v>
      </c>
      <c r="B118" s="134"/>
      <c r="C118" s="134"/>
      <c r="D118" s="134"/>
      <c r="E118" s="134"/>
      <c r="F118" s="134"/>
      <c r="G118" s="134"/>
      <c r="H118" s="134"/>
      <c r="I118" s="134"/>
      <c r="J118" s="134"/>
      <c r="K118" s="180"/>
      <c r="L118" s="174" t="s">
        <v>213</v>
      </c>
      <c r="M118" s="134"/>
      <c r="N118" s="134"/>
      <c r="O118" s="134"/>
      <c r="P118" s="134"/>
      <c r="Q118" s="134"/>
      <c r="R118" s="134"/>
      <c r="S118" s="134"/>
      <c r="T118" s="134"/>
      <c r="U118" s="134"/>
    </row>
    <row r="119" spans="1:32" ht="27.95" customHeight="1" x14ac:dyDescent="0.4">
      <c r="A119" s="134" t="s">
        <v>214</v>
      </c>
      <c r="B119" s="181"/>
      <c r="C119" s="181"/>
      <c r="D119" s="181"/>
      <c r="E119" s="181"/>
      <c r="F119" s="174"/>
      <c r="G119" s="174"/>
      <c r="H119" s="181"/>
      <c r="I119" s="174"/>
      <c r="J119" s="181"/>
      <c r="K119" s="181"/>
      <c r="L119" s="134" t="s">
        <v>215</v>
      </c>
      <c r="M119" s="134"/>
      <c r="N119" s="134"/>
      <c r="O119" s="134"/>
      <c r="P119" s="134"/>
      <c r="Q119" s="134"/>
      <c r="R119" s="134"/>
      <c r="S119" s="134"/>
      <c r="T119" s="134"/>
      <c r="U119" s="134"/>
    </row>
    <row r="120" spans="1:32" ht="27.95" customHeight="1" x14ac:dyDescent="0.4">
      <c r="A120" s="134" t="s">
        <v>216</v>
      </c>
      <c r="B120" s="134"/>
      <c r="C120" s="134"/>
      <c r="D120" s="134"/>
      <c r="E120" s="134"/>
      <c r="F120" s="134"/>
      <c r="G120" s="134"/>
      <c r="H120" s="134"/>
      <c r="I120" s="134"/>
      <c r="J120" s="134"/>
      <c r="K120" s="180"/>
      <c r="L120" s="134" t="s">
        <v>217</v>
      </c>
    </row>
    <row r="121" spans="1:32" ht="27.95" customHeight="1" x14ac:dyDescent="0.4">
      <c r="A121" s="174" t="s">
        <v>218</v>
      </c>
      <c r="B121" s="134"/>
      <c r="C121" s="134"/>
      <c r="D121" s="134"/>
      <c r="E121" s="134"/>
      <c r="F121" s="134"/>
      <c r="G121" s="134"/>
      <c r="H121" s="134"/>
      <c r="I121" s="134"/>
      <c r="J121" s="134"/>
      <c r="K121" s="180"/>
      <c r="L121" s="174" t="s">
        <v>219</v>
      </c>
      <c r="M121" s="180"/>
      <c r="N121" s="180"/>
      <c r="O121" s="180"/>
      <c r="P121" s="180"/>
      <c r="Q121" s="180"/>
      <c r="R121" s="180"/>
      <c r="S121" s="180"/>
      <c r="T121" s="180"/>
      <c r="U121" s="180"/>
    </row>
    <row r="122" spans="1:32" ht="27.95" customHeight="1" x14ac:dyDescent="0.4">
      <c r="A122" s="174" t="s">
        <v>132</v>
      </c>
      <c r="B122" s="181"/>
      <c r="C122" s="181"/>
      <c r="D122" s="181"/>
      <c r="E122" s="181"/>
      <c r="F122" s="174"/>
      <c r="G122" s="174"/>
      <c r="H122" s="181"/>
      <c r="I122" s="174"/>
      <c r="J122" s="181"/>
      <c r="K122" s="181"/>
      <c r="L122" s="174" t="s">
        <v>220</v>
      </c>
    </row>
    <row r="123" spans="1:32" ht="27.95" customHeight="1" x14ac:dyDescent="0.4">
      <c r="A123" s="134" t="s">
        <v>221</v>
      </c>
      <c r="B123" s="181"/>
      <c r="C123" s="181"/>
      <c r="D123" s="181"/>
      <c r="E123" s="181"/>
      <c r="F123" s="174"/>
      <c r="G123" s="174"/>
      <c r="H123" s="181"/>
      <c r="I123" s="174"/>
      <c r="J123" s="181"/>
      <c r="K123" s="181"/>
    </row>
    <row r="124" spans="1:32" ht="27.95" customHeight="1" x14ac:dyDescent="0.4">
      <c r="B124" s="134"/>
      <c r="C124" s="134"/>
      <c r="D124" s="134"/>
      <c r="E124" s="134"/>
      <c r="F124" s="134"/>
      <c r="G124" s="134"/>
      <c r="H124" s="134"/>
      <c r="I124" s="134"/>
      <c r="J124" s="134"/>
      <c r="K124" s="180"/>
      <c r="M124" s="180"/>
      <c r="N124" s="180"/>
      <c r="O124" s="180"/>
      <c r="P124" s="180"/>
      <c r="Q124" s="180"/>
      <c r="R124" s="180"/>
      <c r="S124" s="180"/>
      <c r="T124" s="180"/>
      <c r="U124" s="180"/>
    </row>
    <row r="125" spans="1:32" s="190" customFormat="1" ht="35.1" customHeight="1" x14ac:dyDescent="0.4">
      <c r="A125" s="176" t="s">
        <v>222</v>
      </c>
      <c r="B125" s="185"/>
      <c r="C125" s="185"/>
      <c r="D125" s="185"/>
      <c r="E125" s="185"/>
      <c r="F125" s="185"/>
      <c r="G125" s="185"/>
      <c r="H125" s="185"/>
      <c r="I125" s="185"/>
      <c r="J125" s="185"/>
      <c r="K125" s="185"/>
      <c r="L125" s="185"/>
      <c r="M125" s="186" t="s">
        <v>223</v>
      </c>
      <c r="N125" s="187"/>
      <c r="O125" s="187"/>
      <c r="P125" s="187"/>
      <c r="Q125" s="188" t="str">
        <f>+P4</f>
        <v>○○○○</v>
      </c>
      <c r="R125" s="189"/>
      <c r="S125" s="189"/>
      <c r="T125" s="189"/>
      <c r="U125" s="189"/>
      <c r="V125" s="19"/>
      <c r="W125" s="19"/>
      <c r="X125" s="19"/>
      <c r="Y125" s="19"/>
      <c r="Z125" s="19"/>
      <c r="AA125" s="19"/>
      <c r="AB125" s="19"/>
      <c r="AC125" s="19"/>
      <c r="AD125" s="19"/>
      <c r="AE125" s="19"/>
      <c r="AF125" s="19"/>
    </row>
    <row r="126" spans="1:32" s="190" customFormat="1" ht="35.1" customHeight="1" x14ac:dyDescent="0.4">
      <c r="A126" s="176"/>
      <c r="B126" s="185"/>
      <c r="C126" s="185"/>
      <c r="D126" s="185"/>
      <c r="E126" s="185"/>
      <c r="F126" s="185"/>
      <c r="G126" s="185"/>
      <c r="H126" s="185"/>
      <c r="I126" s="185"/>
      <c r="J126" s="185"/>
      <c r="K126" s="185"/>
      <c r="L126" s="185"/>
      <c r="M126" s="186" t="s">
        <v>224</v>
      </c>
      <c r="N126" s="187"/>
      <c r="O126" s="187"/>
      <c r="P126" s="187"/>
      <c r="Q126" s="188" t="str">
        <f>+P8</f>
        <v>○○○○</v>
      </c>
      <c r="R126" s="189"/>
      <c r="S126" s="189"/>
      <c r="T126" s="189"/>
      <c r="U126" s="189"/>
      <c r="V126" s="19"/>
      <c r="W126" s="19"/>
      <c r="X126" s="19"/>
      <c r="Y126" s="19"/>
      <c r="Z126" s="19"/>
      <c r="AA126" s="19"/>
      <c r="AB126" s="19"/>
      <c r="AC126" s="19"/>
      <c r="AD126" s="19"/>
      <c r="AE126" s="19"/>
      <c r="AF126" s="19"/>
    </row>
    <row r="127" spans="1:32" s="190" customFormat="1" ht="27.95" customHeight="1" x14ac:dyDescent="0.4">
      <c r="A127" s="185" t="s">
        <v>225</v>
      </c>
      <c r="B127" s="185"/>
      <c r="C127" s="185"/>
      <c r="D127" s="185"/>
      <c r="E127" s="185"/>
      <c r="F127" s="185"/>
      <c r="G127" s="185"/>
      <c r="H127" s="185"/>
      <c r="I127" s="185"/>
      <c r="J127" s="185"/>
      <c r="K127" s="185"/>
      <c r="L127" s="185"/>
      <c r="M127" s="185"/>
      <c r="N127" s="185"/>
      <c r="O127" s="185"/>
      <c r="P127" s="185"/>
      <c r="Q127" s="185"/>
      <c r="R127" s="185"/>
      <c r="S127" s="185"/>
      <c r="T127" s="185"/>
      <c r="U127" s="185"/>
      <c r="V127" s="19"/>
      <c r="W127" s="19"/>
      <c r="X127" s="19"/>
      <c r="Y127" s="19"/>
      <c r="Z127" s="19"/>
      <c r="AA127" s="19"/>
      <c r="AB127" s="19"/>
      <c r="AC127" s="19"/>
      <c r="AD127" s="19"/>
      <c r="AE127" s="19"/>
      <c r="AF127" s="19"/>
    </row>
    <row r="128" spans="1:32" s="190" customFormat="1" ht="39.950000000000003" customHeight="1" x14ac:dyDescent="0.4">
      <c r="A128" s="186" t="s">
        <v>226</v>
      </c>
      <c r="B128" s="191"/>
      <c r="C128" s="191"/>
      <c r="D128" s="191"/>
      <c r="E128" s="191"/>
      <c r="F128" s="192" t="s">
        <v>227</v>
      </c>
      <c r="G128" s="193"/>
      <c r="H128" s="193"/>
      <c r="I128" s="193"/>
      <c r="J128" s="193"/>
      <c r="K128" s="194"/>
      <c r="L128" s="192" t="s">
        <v>228</v>
      </c>
      <c r="M128" s="193"/>
      <c r="N128" s="193"/>
      <c r="O128" s="193"/>
      <c r="P128" s="193"/>
      <c r="Q128" s="193"/>
      <c r="R128" s="194"/>
      <c r="S128" s="195" t="s">
        <v>229</v>
      </c>
      <c r="T128" s="193"/>
      <c r="U128" s="194"/>
      <c r="V128" s="19"/>
      <c r="W128" s="19"/>
      <c r="X128" s="19"/>
      <c r="Y128" s="19"/>
      <c r="Z128" s="19"/>
      <c r="AA128" s="19"/>
      <c r="AB128" s="19"/>
      <c r="AC128" s="19"/>
      <c r="AD128" s="19"/>
      <c r="AE128" s="19"/>
      <c r="AF128" s="19"/>
    </row>
    <row r="129" spans="1:32" s="190" customFormat="1" ht="30" customHeight="1" x14ac:dyDescent="0.4">
      <c r="A129" s="196"/>
      <c r="B129" s="197"/>
      <c r="C129" s="197"/>
      <c r="D129" s="197"/>
      <c r="E129" s="197"/>
      <c r="F129" s="198"/>
      <c r="G129" s="199"/>
      <c r="H129" s="199"/>
      <c r="I129" s="199"/>
      <c r="J129" s="199"/>
      <c r="K129" s="200"/>
      <c r="L129" s="201"/>
      <c r="M129" s="202"/>
      <c r="N129" s="202"/>
      <c r="O129" s="202"/>
      <c r="P129" s="202"/>
      <c r="Q129" s="202"/>
      <c r="R129" s="203"/>
      <c r="S129" s="204"/>
      <c r="T129" s="205"/>
      <c r="U129" s="206"/>
      <c r="V129" s="19"/>
      <c r="W129" s="19"/>
      <c r="X129" s="19"/>
      <c r="Y129" s="19"/>
      <c r="Z129" s="19"/>
      <c r="AA129" s="19"/>
      <c r="AB129" s="19"/>
      <c r="AC129" s="19"/>
      <c r="AD129" s="19"/>
      <c r="AE129" s="19"/>
      <c r="AF129" s="19"/>
    </row>
    <row r="130" spans="1:32" s="190" customFormat="1" ht="30" customHeight="1" x14ac:dyDescent="0.4">
      <c r="A130" s="207"/>
      <c r="B130" s="207"/>
      <c r="C130" s="207"/>
      <c r="D130" s="207"/>
      <c r="E130" s="207"/>
      <c r="F130" s="208"/>
      <c r="G130" s="209"/>
      <c r="H130" s="209"/>
      <c r="I130" s="209"/>
      <c r="J130" s="209"/>
      <c r="K130" s="210"/>
      <c r="L130" s="211"/>
      <c r="M130" s="212"/>
      <c r="N130" s="212"/>
      <c r="O130" s="212"/>
      <c r="P130" s="212"/>
      <c r="Q130" s="212"/>
      <c r="R130" s="213"/>
      <c r="S130" s="214"/>
      <c r="T130" s="215"/>
      <c r="U130" s="216"/>
      <c r="V130" s="19"/>
      <c r="W130" s="19"/>
      <c r="X130" s="19"/>
      <c r="Y130" s="19"/>
      <c r="Z130" s="19"/>
      <c r="AA130" s="19"/>
      <c r="AB130" s="19"/>
      <c r="AC130" s="19"/>
      <c r="AD130" s="19"/>
      <c r="AE130" s="19"/>
      <c r="AF130" s="19"/>
    </row>
    <row r="131" spans="1:32" s="190" customFormat="1" ht="30" customHeight="1" x14ac:dyDescent="0.4">
      <c r="A131" s="217"/>
      <c r="B131" s="217"/>
      <c r="C131" s="217"/>
      <c r="D131" s="217"/>
      <c r="E131" s="217"/>
      <c r="F131" s="218"/>
      <c r="G131" s="219"/>
      <c r="H131" s="219"/>
      <c r="I131" s="219"/>
      <c r="J131" s="219"/>
      <c r="K131" s="220"/>
      <c r="L131" s="221"/>
      <c r="M131" s="222"/>
      <c r="N131" s="222"/>
      <c r="O131" s="222"/>
      <c r="P131" s="222"/>
      <c r="Q131" s="222"/>
      <c r="R131" s="223"/>
      <c r="S131" s="224"/>
      <c r="T131" s="225"/>
      <c r="U131" s="226"/>
      <c r="V131" s="19"/>
      <c r="W131" s="19"/>
      <c r="X131" s="19"/>
      <c r="Y131" s="19"/>
      <c r="Z131" s="19"/>
      <c r="AA131" s="19"/>
      <c r="AB131" s="19"/>
      <c r="AC131" s="19"/>
      <c r="AD131" s="19"/>
      <c r="AE131" s="19"/>
      <c r="AF131" s="19"/>
    </row>
    <row r="132" spans="1:32" s="190" customFormat="1" ht="30" customHeight="1" x14ac:dyDescent="0.4">
      <c r="A132" s="185"/>
      <c r="B132" s="185"/>
      <c r="C132" s="185"/>
      <c r="D132" s="185"/>
      <c r="E132" s="185"/>
      <c r="F132" s="185"/>
      <c r="G132" s="185"/>
      <c r="H132" s="185"/>
      <c r="I132" s="185"/>
      <c r="J132" s="185"/>
      <c r="K132" s="185"/>
      <c r="L132" s="185"/>
      <c r="M132" s="185"/>
      <c r="N132" s="185"/>
      <c r="O132" s="185"/>
      <c r="P132" s="185"/>
      <c r="Q132" s="185"/>
      <c r="R132" s="185"/>
      <c r="S132" s="185"/>
      <c r="T132" s="185"/>
      <c r="U132" s="185"/>
      <c r="V132" s="19"/>
      <c r="W132" s="19"/>
      <c r="X132" s="19"/>
      <c r="Y132" s="19"/>
      <c r="Z132" s="19"/>
      <c r="AA132" s="19"/>
      <c r="AB132" s="19"/>
      <c r="AC132" s="19"/>
      <c r="AD132" s="19"/>
      <c r="AE132" s="19"/>
      <c r="AF132" s="19"/>
    </row>
    <row r="133" spans="1:32" s="190" customFormat="1" ht="30" customHeight="1" x14ac:dyDescent="0.4">
      <c r="A133" s="185" t="s">
        <v>230</v>
      </c>
      <c r="B133" s="185"/>
      <c r="C133" s="185"/>
      <c r="D133" s="185"/>
      <c r="E133" s="185"/>
      <c r="F133" s="185"/>
      <c r="G133" s="185"/>
      <c r="H133" s="185"/>
      <c r="I133" s="185"/>
      <c r="J133" s="185"/>
      <c r="K133" s="185"/>
      <c r="L133" s="185"/>
      <c r="M133" s="185"/>
      <c r="N133" s="185"/>
      <c r="O133" s="185"/>
      <c r="P133" s="185"/>
      <c r="Q133" s="185"/>
      <c r="R133" s="185"/>
      <c r="S133" s="185"/>
      <c r="T133" s="185"/>
      <c r="U133" s="185"/>
      <c r="V133" s="19"/>
      <c r="W133" s="19"/>
      <c r="X133" s="19"/>
      <c r="Y133" s="19"/>
      <c r="Z133" s="19"/>
      <c r="AA133" s="19"/>
      <c r="AB133" s="19"/>
      <c r="AC133" s="19"/>
      <c r="AD133" s="19"/>
      <c r="AE133" s="19"/>
      <c r="AF133" s="19"/>
    </row>
    <row r="134" spans="1:32" s="190" customFormat="1" ht="39.950000000000003" customHeight="1" x14ac:dyDescent="0.4">
      <c r="A134" s="186" t="s">
        <v>231</v>
      </c>
      <c r="B134" s="191"/>
      <c r="C134" s="191"/>
      <c r="D134" s="191"/>
      <c r="E134" s="191"/>
      <c r="F134" s="186" t="s">
        <v>232</v>
      </c>
      <c r="G134" s="191"/>
      <c r="H134" s="186" t="s">
        <v>233</v>
      </c>
      <c r="I134" s="191"/>
      <c r="J134" s="191"/>
      <c r="K134" s="191"/>
      <c r="L134" s="191"/>
      <c r="M134" s="191"/>
      <c r="N134" s="186" t="s">
        <v>234</v>
      </c>
      <c r="O134" s="191"/>
      <c r="P134" s="191"/>
      <c r="Q134" s="186" t="s">
        <v>229</v>
      </c>
      <c r="R134" s="191"/>
      <c r="S134" s="191"/>
      <c r="T134" s="191"/>
      <c r="U134" s="191"/>
      <c r="V134" s="19"/>
      <c r="W134" s="19"/>
      <c r="X134" s="19"/>
      <c r="Y134" s="19"/>
      <c r="Z134" s="19"/>
      <c r="AA134" s="19"/>
      <c r="AB134" s="19"/>
      <c r="AC134" s="19"/>
      <c r="AD134" s="19"/>
      <c r="AE134" s="19"/>
      <c r="AF134" s="19"/>
    </row>
    <row r="135" spans="1:32" s="190" customFormat="1" ht="30" customHeight="1" x14ac:dyDescent="0.4">
      <c r="A135" s="227"/>
      <c r="B135" s="228"/>
      <c r="C135" s="228"/>
      <c r="D135" s="228"/>
      <c r="E135" s="228"/>
      <c r="F135" s="227"/>
      <c r="G135" s="228"/>
      <c r="H135" s="227"/>
      <c r="I135" s="228"/>
      <c r="J135" s="228"/>
      <c r="K135" s="228"/>
      <c r="L135" s="228"/>
      <c r="M135" s="228"/>
      <c r="N135" s="229"/>
      <c r="O135" s="228"/>
      <c r="P135" s="228"/>
      <c r="Q135" s="230" t="s">
        <v>235</v>
      </c>
      <c r="R135" s="231"/>
      <c r="S135" s="231"/>
      <c r="T135" s="231"/>
      <c r="U135" s="231"/>
      <c r="V135" s="19"/>
      <c r="W135" s="19"/>
      <c r="X135" s="19"/>
      <c r="Y135" s="19"/>
      <c r="Z135" s="19"/>
      <c r="AA135" s="19"/>
      <c r="AB135" s="19"/>
      <c r="AC135" s="19"/>
      <c r="AD135" s="19"/>
      <c r="AE135" s="19"/>
      <c r="AF135" s="19"/>
    </row>
    <row r="136" spans="1:32" s="190" customFormat="1" ht="30" customHeight="1" x14ac:dyDescent="0.4">
      <c r="A136" s="228"/>
      <c r="B136" s="228"/>
      <c r="C136" s="228"/>
      <c r="D136" s="228"/>
      <c r="E136" s="228"/>
      <c r="F136" s="228"/>
      <c r="G136" s="228"/>
      <c r="H136" s="228"/>
      <c r="I136" s="228"/>
      <c r="J136" s="228"/>
      <c r="K136" s="228"/>
      <c r="L136" s="228"/>
      <c r="M136" s="228"/>
      <c r="N136" s="228"/>
      <c r="O136" s="228"/>
      <c r="P136" s="228"/>
      <c r="Q136" s="231"/>
      <c r="R136" s="231"/>
      <c r="S136" s="231"/>
      <c r="T136" s="231"/>
      <c r="U136" s="231"/>
      <c r="V136" s="19"/>
      <c r="W136" s="19"/>
      <c r="X136" s="19"/>
      <c r="Y136" s="19"/>
      <c r="Z136" s="19"/>
      <c r="AA136" s="19"/>
      <c r="AB136" s="19"/>
      <c r="AC136" s="19"/>
      <c r="AD136" s="19"/>
      <c r="AE136" s="19"/>
      <c r="AF136" s="19"/>
    </row>
    <row r="137" spans="1:32" s="190" customFormat="1" ht="30" customHeight="1" x14ac:dyDescent="0.4">
      <c r="A137" s="228"/>
      <c r="B137" s="228"/>
      <c r="C137" s="228"/>
      <c r="D137" s="228"/>
      <c r="E137" s="228"/>
      <c r="F137" s="228"/>
      <c r="G137" s="228"/>
      <c r="H137" s="228"/>
      <c r="I137" s="228"/>
      <c r="J137" s="228"/>
      <c r="K137" s="228"/>
      <c r="L137" s="228"/>
      <c r="M137" s="228"/>
      <c r="N137" s="228"/>
      <c r="O137" s="228"/>
      <c r="P137" s="228"/>
      <c r="Q137" s="231"/>
      <c r="R137" s="231"/>
      <c r="S137" s="231"/>
      <c r="T137" s="231"/>
      <c r="U137" s="231"/>
      <c r="V137" s="19"/>
      <c r="W137" s="19"/>
      <c r="X137" s="19"/>
      <c r="Y137" s="19"/>
      <c r="Z137" s="19"/>
      <c r="AA137" s="19"/>
      <c r="AB137" s="19"/>
      <c r="AC137" s="19"/>
      <c r="AD137" s="19"/>
      <c r="AE137" s="19"/>
      <c r="AF137" s="19"/>
    </row>
    <row r="138" spans="1:32" s="190" customFormat="1" ht="30" customHeight="1" x14ac:dyDescent="0.4">
      <c r="A138" s="228"/>
      <c r="B138" s="228"/>
      <c r="C138" s="228"/>
      <c r="D138" s="228"/>
      <c r="E138" s="228"/>
      <c r="F138" s="228"/>
      <c r="G138" s="228"/>
      <c r="H138" s="228"/>
      <c r="I138" s="228"/>
      <c r="J138" s="228"/>
      <c r="K138" s="228"/>
      <c r="L138" s="228"/>
      <c r="M138" s="228"/>
      <c r="N138" s="228"/>
      <c r="O138" s="228"/>
      <c r="P138" s="228"/>
      <c r="Q138" s="231"/>
      <c r="R138" s="231"/>
      <c r="S138" s="231"/>
      <c r="T138" s="231"/>
      <c r="U138" s="231"/>
      <c r="V138" s="19"/>
      <c r="W138" s="19"/>
      <c r="X138" s="19"/>
      <c r="Y138" s="19"/>
      <c r="Z138" s="19"/>
      <c r="AA138" s="19"/>
      <c r="AB138" s="19"/>
      <c r="AC138" s="19"/>
      <c r="AD138" s="19"/>
      <c r="AE138" s="19"/>
      <c r="AF138" s="19"/>
    </row>
    <row r="139" spans="1:32" s="190" customFormat="1" ht="30" customHeight="1" x14ac:dyDescent="0.4">
      <c r="A139" s="185"/>
      <c r="B139" s="185"/>
      <c r="C139" s="185"/>
      <c r="D139" s="185"/>
      <c r="E139" s="185"/>
      <c r="F139" s="185"/>
      <c r="G139" s="185"/>
      <c r="H139" s="185"/>
      <c r="I139" s="185"/>
      <c r="J139" s="185"/>
      <c r="K139" s="185"/>
      <c r="L139" s="185"/>
      <c r="M139" s="185"/>
      <c r="N139" s="185"/>
      <c r="O139" s="185"/>
      <c r="P139" s="185"/>
      <c r="Q139" s="185"/>
      <c r="R139" s="185"/>
      <c r="S139" s="185"/>
      <c r="T139" s="185"/>
      <c r="U139" s="185"/>
      <c r="V139" s="19"/>
      <c r="W139" s="19"/>
      <c r="X139" s="19"/>
      <c r="Y139" s="19"/>
      <c r="Z139" s="19"/>
      <c r="AA139" s="19"/>
      <c r="AB139" s="19"/>
      <c r="AC139" s="19"/>
      <c r="AD139" s="19"/>
      <c r="AE139" s="19"/>
      <c r="AF139" s="19"/>
    </row>
    <row r="140" spans="1:32" s="190" customFormat="1" ht="30" customHeight="1" x14ac:dyDescent="0.4">
      <c r="A140" s="185" t="s">
        <v>236</v>
      </c>
      <c r="B140" s="185"/>
      <c r="C140" s="185"/>
      <c r="D140" s="185"/>
      <c r="E140" s="185"/>
      <c r="F140" s="185"/>
      <c r="G140" s="185"/>
      <c r="H140" s="185"/>
      <c r="I140" s="185"/>
      <c r="J140" s="185"/>
      <c r="K140" s="185"/>
      <c r="L140" s="185"/>
      <c r="M140" s="185"/>
      <c r="N140" s="185"/>
      <c r="O140" s="185"/>
      <c r="P140" s="185"/>
      <c r="Q140" s="185"/>
      <c r="R140" s="185"/>
      <c r="S140" s="185"/>
      <c r="T140" s="185"/>
      <c r="U140" s="185"/>
      <c r="V140" s="19"/>
      <c r="W140" s="19"/>
      <c r="X140" s="19"/>
      <c r="Y140" s="19"/>
      <c r="Z140" s="19"/>
      <c r="AA140" s="19"/>
      <c r="AB140" s="19"/>
      <c r="AC140" s="19"/>
      <c r="AD140" s="19"/>
      <c r="AE140" s="19"/>
      <c r="AF140" s="19"/>
    </row>
    <row r="141" spans="1:32" s="190" customFormat="1" ht="39.950000000000003" customHeight="1" x14ac:dyDescent="0.4">
      <c r="A141" s="192" t="s">
        <v>237</v>
      </c>
      <c r="B141" s="232"/>
      <c r="C141" s="233" t="s">
        <v>238</v>
      </c>
      <c r="D141" s="234"/>
      <c r="E141" s="235" t="s">
        <v>239</v>
      </c>
      <c r="F141" s="236"/>
      <c r="G141" s="192" t="s">
        <v>240</v>
      </c>
      <c r="H141" s="194"/>
      <c r="I141" s="233" t="s">
        <v>238</v>
      </c>
      <c r="J141" s="237"/>
      <c r="K141" s="235" t="s">
        <v>239</v>
      </c>
      <c r="L141" s="236"/>
      <c r="M141" s="192" t="s">
        <v>241</v>
      </c>
      <c r="N141" s="194"/>
      <c r="O141" s="238"/>
      <c r="P141" s="239" t="s">
        <v>242</v>
      </c>
      <c r="Q141" s="185"/>
      <c r="V141" s="19"/>
      <c r="W141" s="19"/>
      <c r="X141" s="19"/>
      <c r="Y141" s="19"/>
      <c r="Z141" s="19"/>
      <c r="AA141" s="19"/>
      <c r="AB141" s="19"/>
      <c r="AC141" s="19"/>
      <c r="AD141" s="19"/>
      <c r="AE141" s="19"/>
      <c r="AF141" s="19"/>
    </row>
    <row r="142" spans="1:32" s="190" customFormat="1" ht="30" customHeight="1" x14ac:dyDescent="0.4">
      <c r="A142" s="185"/>
      <c r="B142" s="185"/>
      <c r="C142" s="185"/>
      <c r="D142" s="185"/>
      <c r="E142" s="185"/>
      <c r="F142" s="185"/>
      <c r="G142" s="185"/>
      <c r="H142" s="185"/>
      <c r="I142" s="185"/>
      <c r="J142" s="185"/>
      <c r="K142" s="185"/>
      <c r="L142" s="185"/>
      <c r="M142" s="185"/>
      <c r="N142" s="185"/>
      <c r="O142" s="185"/>
      <c r="P142" s="185"/>
      <c r="Q142" s="185"/>
      <c r="R142" s="185"/>
      <c r="S142" s="185"/>
      <c r="T142" s="185"/>
      <c r="U142" s="185"/>
      <c r="V142" s="19"/>
      <c r="W142" s="19"/>
      <c r="X142" s="19"/>
      <c r="Y142" s="19"/>
      <c r="Z142" s="19"/>
      <c r="AA142" s="19"/>
      <c r="AB142" s="19"/>
      <c r="AC142" s="19"/>
      <c r="AD142" s="19"/>
      <c r="AE142" s="19"/>
      <c r="AF142" s="19"/>
    </row>
    <row r="143" spans="1:32" s="190" customFormat="1" ht="30" customHeight="1" x14ac:dyDescent="0.4">
      <c r="A143" s="185" t="s">
        <v>243</v>
      </c>
      <c r="B143" s="185"/>
      <c r="C143" s="185"/>
      <c r="D143" s="185"/>
      <c r="E143" s="185"/>
      <c r="F143" s="185"/>
      <c r="G143" s="185"/>
      <c r="H143" s="185"/>
      <c r="I143" s="185"/>
      <c r="J143" s="185"/>
      <c r="K143" s="185"/>
      <c r="L143" s="185"/>
      <c r="M143" s="185"/>
      <c r="N143" s="185"/>
      <c r="O143" s="185"/>
      <c r="P143" s="185"/>
      <c r="Q143" s="185"/>
      <c r="R143" s="185"/>
      <c r="S143" s="185"/>
      <c r="T143" s="185"/>
      <c r="U143" s="185"/>
      <c r="V143" s="19"/>
      <c r="W143" s="19"/>
      <c r="X143" s="19"/>
      <c r="Y143" s="19"/>
      <c r="Z143" s="19"/>
      <c r="AA143" s="19"/>
      <c r="AB143" s="19"/>
      <c r="AC143" s="19"/>
      <c r="AD143" s="19"/>
      <c r="AE143" s="19"/>
      <c r="AF143" s="19"/>
    </row>
    <row r="144" spans="1:32" s="190" customFormat="1" ht="30" customHeight="1" x14ac:dyDescent="0.4">
      <c r="A144" s="240" t="s">
        <v>244</v>
      </c>
      <c r="B144" s="185" t="s">
        <v>245</v>
      </c>
      <c r="C144" s="185"/>
      <c r="D144" s="185"/>
      <c r="E144" s="185"/>
      <c r="F144" s="185"/>
      <c r="G144" s="185"/>
      <c r="H144" s="185"/>
      <c r="I144" s="185"/>
      <c r="J144" s="185"/>
      <c r="K144" s="185"/>
      <c r="L144" s="185"/>
      <c r="M144" s="185"/>
      <c r="N144" s="185"/>
      <c r="O144" s="185"/>
      <c r="P144" s="185"/>
      <c r="Q144" s="185"/>
      <c r="R144" s="185"/>
      <c r="S144" s="185"/>
      <c r="T144" s="185"/>
      <c r="U144" s="185"/>
      <c r="V144" s="19"/>
      <c r="W144" s="19"/>
      <c r="X144" s="19"/>
      <c r="Y144" s="19"/>
      <c r="Z144" s="19"/>
      <c r="AA144" s="19"/>
      <c r="AB144" s="19"/>
      <c r="AC144" s="19"/>
      <c r="AD144" s="19"/>
      <c r="AE144" s="19"/>
      <c r="AF144" s="19"/>
    </row>
    <row r="145" spans="1:32" s="190" customFormat="1" ht="30" customHeight="1" x14ac:dyDescent="0.4">
      <c r="A145" s="185"/>
      <c r="C145" s="185" t="s">
        <v>246</v>
      </c>
      <c r="D145" s="185"/>
      <c r="E145" s="185"/>
      <c r="F145" s="185"/>
      <c r="G145" s="185"/>
      <c r="H145" s="185"/>
      <c r="I145" s="185"/>
      <c r="J145" s="185"/>
      <c r="K145" s="185"/>
      <c r="L145" s="185"/>
      <c r="M145" s="185"/>
      <c r="N145" s="185"/>
      <c r="O145" s="185"/>
      <c r="P145" s="185"/>
      <c r="Q145" s="185"/>
      <c r="R145" s="185"/>
      <c r="S145" s="185"/>
      <c r="T145" s="185"/>
      <c r="U145" s="185"/>
      <c r="V145" s="19"/>
      <c r="W145" s="19"/>
      <c r="X145" s="19"/>
      <c r="Y145" s="19"/>
      <c r="Z145" s="19"/>
      <c r="AA145" s="19"/>
      <c r="AB145" s="19"/>
      <c r="AC145" s="19"/>
      <c r="AD145" s="19"/>
      <c r="AE145" s="19"/>
      <c r="AF145" s="19"/>
    </row>
    <row r="146" spans="1:32" s="190" customFormat="1" ht="30" customHeight="1" x14ac:dyDescent="0.4">
      <c r="A146" s="185"/>
      <c r="C146" s="185" t="s">
        <v>247</v>
      </c>
      <c r="D146" s="185"/>
      <c r="E146" s="185"/>
      <c r="F146" s="185"/>
      <c r="G146" s="185"/>
      <c r="H146" s="185"/>
      <c r="I146" s="185"/>
      <c r="J146" s="185"/>
      <c r="K146" s="185"/>
      <c r="L146" s="185"/>
      <c r="M146" s="185"/>
      <c r="N146" s="185"/>
      <c r="O146" s="185"/>
      <c r="P146" s="185"/>
      <c r="Q146" s="185"/>
      <c r="R146" s="185"/>
      <c r="S146" s="185"/>
      <c r="T146" s="185"/>
      <c r="U146" s="185"/>
      <c r="V146" s="19"/>
      <c r="W146" s="19"/>
      <c r="X146" s="19"/>
      <c r="Y146" s="19"/>
      <c r="Z146" s="19"/>
      <c r="AA146" s="19"/>
      <c r="AB146" s="19"/>
      <c r="AC146" s="19"/>
      <c r="AD146" s="19"/>
      <c r="AE146" s="19"/>
      <c r="AF146" s="19"/>
    </row>
    <row r="147" spans="1:32" s="190" customFormat="1" ht="30" customHeight="1" x14ac:dyDescent="0.4">
      <c r="A147" s="185"/>
      <c r="C147" s="185" t="s">
        <v>248</v>
      </c>
      <c r="D147" s="185"/>
      <c r="E147" s="185"/>
      <c r="F147" s="185"/>
      <c r="G147" s="185"/>
      <c r="H147" s="185"/>
      <c r="I147" s="185"/>
      <c r="J147" s="185"/>
      <c r="K147" s="185"/>
      <c r="L147" s="185"/>
      <c r="M147" s="185"/>
      <c r="N147" s="185"/>
      <c r="O147" s="185"/>
      <c r="P147" s="185"/>
      <c r="Q147" s="185"/>
      <c r="R147" s="185"/>
      <c r="S147" s="185"/>
      <c r="T147" s="185"/>
      <c r="U147" s="185"/>
      <c r="V147" s="19"/>
      <c r="W147" s="19"/>
      <c r="X147" s="19"/>
      <c r="Y147" s="19"/>
      <c r="Z147" s="19"/>
      <c r="AA147" s="19"/>
      <c r="AB147" s="19"/>
      <c r="AC147" s="19"/>
      <c r="AD147" s="19"/>
      <c r="AE147" s="19"/>
      <c r="AF147" s="19"/>
    </row>
    <row r="148" spans="1:32" s="190" customFormat="1" ht="30" customHeight="1" x14ac:dyDescent="0.4">
      <c r="A148" s="185"/>
      <c r="C148" s="185" t="s">
        <v>249</v>
      </c>
      <c r="D148" s="185"/>
      <c r="E148" s="185"/>
      <c r="F148" s="185"/>
      <c r="G148" s="185"/>
      <c r="H148" s="185"/>
      <c r="I148" s="185"/>
      <c r="J148" s="185"/>
      <c r="K148" s="185"/>
      <c r="L148" s="185"/>
      <c r="M148" s="185"/>
      <c r="N148" s="185"/>
      <c r="O148" s="185"/>
      <c r="P148" s="185"/>
      <c r="Q148" s="185"/>
      <c r="R148" s="185"/>
      <c r="S148" s="185"/>
      <c r="T148" s="185"/>
      <c r="U148" s="185"/>
      <c r="V148" s="19"/>
      <c r="W148" s="19"/>
      <c r="X148" s="19"/>
      <c r="Y148" s="19"/>
      <c r="Z148" s="19"/>
      <c r="AA148" s="19"/>
      <c r="AB148" s="19"/>
      <c r="AC148" s="19"/>
      <c r="AD148" s="19"/>
      <c r="AE148" s="19"/>
      <c r="AF148" s="19"/>
    </row>
    <row r="149" spans="1:32" s="190" customFormat="1" ht="30" customHeight="1" x14ac:dyDescent="0.4">
      <c r="A149" s="185"/>
      <c r="B149" s="185"/>
      <c r="C149" s="185"/>
      <c r="D149" s="185"/>
      <c r="E149" s="185"/>
      <c r="F149" s="185"/>
      <c r="G149" s="185"/>
      <c r="H149" s="185"/>
      <c r="I149" s="185"/>
      <c r="J149" s="185"/>
      <c r="K149" s="185"/>
      <c r="L149" s="185"/>
      <c r="M149" s="185"/>
      <c r="N149" s="185"/>
      <c r="O149" s="185"/>
      <c r="P149" s="185"/>
      <c r="Q149" s="185"/>
      <c r="R149" s="185"/>
      <c r="S149" s="185"/>
      <c r="T149" s="185"/>
      <c r="U149" s="185"/>
      <c r="V149" s="19"/>
      <c r="W149" s="19"/>
      <c r="X149" s="19"/>
      <c r="Y149" s="19"/>
      <c r="Z149" s="19"/>
      <c r="AA149" s="19"/>
      <c r="AB149" s="19"/>
      <c r="AC149" s="19"/>
      <c r="AD149" s="19"/>
      <c r="AE149" s="19"/>
      <c r="AF149" s="19"/>
    </row>
    <row r="150" spans="1:32" s="190" customFormat="1" ht="30" customHeight="1" x14ac:dyDescent="0.4">
      <c r="A150" s="240" t="s">
        <v>244</v>
      </c>
      <c r="B150" s="185" t="s">
        <v>250</v>
      </c>
      <c r="C150" s="185"/>
      <c r="D150" s="185"/>
      <c r="E150" s="185"/>
      <c r="F150" s="185"/>
      <c r="G150" s="185"/>
      <c r="H150" s="185"/>
      <c r="I150" s="185"/>
      <c r="J150" s="185"/>
      <c r="K150" s="185"/>
      <c r="L150" s="185"/>
      <c r="M150" s="185"/>
      <c r="N150" s="185"/>
      <c r="O150" s="185"/>
      <c r="P150" s="185"/>
      <c r="Q150" s="185"/>
      <c r="R150" s="185"/>
      <c r="S150" s="185"/>
      <c r="T150" s="185"/>
      <c r="U150" s="185"/>
      <c r="V150" s="19"/>
      <c r="W150" s="19"/>
      <c r="X150" s="19"/>
      <c r="Y150" s="19"/>
      <c r="Z150" s="19"/>
      <c r="AA150" s="19"/>
      <c r="AB150" s="19"/>
      <c r="AC150" s="19"/>
      <c r="AD150" s="19"/>
      <c r="AE150" s="19"/>
      <c r="AF150" s="19"/>
    </row>
    <row r="151" spans="1:32" s="190" customFormat="1" ht="30" customHeight="1" x14ac:dyDescent="0.4">
      <c r="A151" s="185"/>
      <c r="B151" s="185" t="s">
        <v>251</v>
      </c>
      <c r="C151" s="185"/>
      <c r="D151" s="185"/>
      <c r="E151" s="185"/>
      <c r="F151" s="185"/>
      <c r="G151" s="185"/>
      <c r="H151" s="185"/>
      <c r="I151" s="185"/>
      <c r="J151" s="185"/>
      <c r="K151" s="185"/>
      <c r="L151" s="185"/>
      <c r="M151" s="185"/>
      <c r="N151" s="185"/>
      <c r="O151" s="185"/>
      <c r="P151" s="185"/>
      <c r="Q151" s="185"/>
      <c r="R151" s="185"/>
      <c r="S151" s="185"/>
      <c r="T151" s="185"/>
      <c r="U151" s="185"/>
      <c r="V151" s="19"/>
      <c r="W151" s="19"/>
      <c r="X151" s="19"/>
      <c r="Y151" s="19"/>
      <c r="Z151" s="19"/>
      <c r="AA151" s="19"/>
      <c r="AB151" s="19"/>
      <c r="AC151" s="19"/>
      <c r="AD151" s="19"/>
      <c r="AE151" s="19"/>
      <c r="AF151" s="19"/>
    </row>
    <row r="152" spans="1:32" s="190" customFormat="1" ht="30" customHeight="1" x14ac:dyDescent="0.4">
      <c r="A152" s="185"/>
      <c r="B152" s="185" t="s">
        <v>252</v>
      </c>
      <c r="C152" s="185"/>
      <c r="D152" s="185"/>
      <c r="E152" s="185"/>
      <c r="F152" s="185"/>
      <c r="G152" s="185"/>
      <c r="H152" s="185"/>
      <c r="I152" s="185"/>
      <c r="J152" s="185"/>
      <c r="K152" s="185"/>
      <c r="L152" s="185" t="s">
        <v>253</v>
      </c>
      <c r="M152" s="185"/>
      <c r="N152" s="185"/>
      <c r="O152" s="185"/>
      <c r="P152" s="185"/>
      <c r="Q152" s="185"/>
      <c r="R152" s="185"/>
      <c r="S152" s="185"/>
      <c r="T152" s="185"/>
      <c r="U152" s="185"/>
      <c r="V152" s="19"/>
      <c r="W152" s="19"/>
      <c r="X152" s="19"/>
      <c r="Y152" s="19"/>
      <c r="Z152" s="19"/>
      <c r="AA152" s="19"/>
      <c r="AB152" s="19"/>
      <c r="AC152" s="19"/>
      <c r="AD152" s="19"/>
      <c r="AE152" s="19"/>
      <c r="AF152" s="19"/>
    </row>
    <row r="153" spans="1:32" s="190" customFormat="1" ht="30" customHeight="1" x14ac:dyDescent="0.4">
      <c r="A153" s="185"/>
      <c r="B153" s="185" t="s">
        <v>254</v>
      </c>
      <c r="C153" s="185"/>
      <c r="D153" s="185"/>
      <c r="E153" s="185"/>
      <c r="F153" s="185"/>
      <c r="G153" s="185"/>
      <c r="H153" s="185"/>
      <c r="I153" s="185"/>
      <c r="J153" s="185"/>
      <c r="K153" s="185"/>
      <c r="L153" s="185"/>
      <c r="M153" s="185"/>
      <c r="N153" s="185"/>
      <c r="O153" s="185"/>
      <c r="P153" s="185"/>
      <c r="Q153" s="185"/>
      <c r="R153" s="185"/>
      <c r="S153" s="185"/>
      <c r="T153" s="185"/>
      <c r="U153" s="185"/>
      <c r="V153" s="19"/>
      <c r="W153" s="19"/>
      <c r="X153" s="19"/>
      <c r="Y153" s="19"/>
      <c r="Z153" s="19"/>
      <c r="AA153" s="19"/>
      <c r="AB153" s="19"/>
      <c r="AC153" s="19"/>
      <c r="AD153" s="19"/>
      <c r="AE153" s="19"/>
      <c r="AF153" s="19"/>
    </row>
    <row r="154" spans="1:32" s="190" customFormat="1" ht="30" customHeight="1" x14ac:dyDescent="0.4">
      <c r="A154" s="185"/>
      <c r="B154" s="185" t="s">
        <v>255</v>
      </c>
      <c r="C154" s="185"/>
      <c r="D154" s="185"/>
      <c r="E154" s="185"/>
      <c r="F154" s="185"/>
      <c r="G154" s="185"/>
      <c r="H154" s="185"/>
      <c r="I154" s="185"/>
      <c r="J154" s="185"/>
      <c r="K154" s="185"/>
      <c r="L154" s="185"/>
      <c r="M154" s="185"/>
      <c r="N154" s="185"/>
      <c r="O154" s="185"/>
      <c r="P154" s="185"/>
      <c r="Q154" s="185"/>
      <c r="R154" s="185"/>
      <c r="S154" s="185"/>
      <c r="T154" s="185"/>
      <c r="U154" s="185"/>
      <c r="V154" s="19"/>
      <c r="W154" s="19"/>
      <c r="X154" s="19"/>
      <c r="Y154" s="19"/>
      <c r="Z154" s="19"/>
      <c r="AA154" s="19"/>
      <c r="AB154" s="19"/>
      <c r="AC154" s="19"/>
      <c r="AD154" s="19"/>
      <c r="AE154" s="19"/>
      <c r="AF154" s="19"/>
    </row>
    <row r="155" spans="1:32" s="190" customFormat="1" ht="30" customHeight="1" x14ac:dyDescent="0.4">
      <c r="A155" s="185"/>
      <c r="B155" s="185" t="s">
        <v>256</v>
      </c>
      <c r="C155" s="185"/>
      <c r="D155" s="185"/>
      <c r="E155" s="185"/>
      <c r="F155" s="185"/>
      <c r="G155" s="185"/>
      <c r="H155" s="185"/>
      <c r="I155" s="185"/>
      <c r="J155" s="185"/>
      <c r="K155" s="185"/>
      <c r="L155" s="185"/>
      <c r="M155" s="185"/>
      <c r="N155" s="185"/>
      <c r="O155" s="185"/>
      <c r="P155" s="185"/>
      <c r="Q155" s="185"/>
      <c r="R155" s="185"/>
      <c r="S155" s="185"/>
      <c r="T155" s="185"/>
      <c r="U155" s="185"/>
      <c r="V155" s="19"/>
      <c r="W155" s="19"/>
      <c r="X155" s="19"/>
      <c r="Y155" s="19"/>
      <c r="Z155" s="19"/>
      <c r="AA155" s="19"/>
      <c r="AB155" s="19"/>
      <c r="AC155" s="19"/>
      <c r="AD155" s="19"/>
      <c r="AE155" s="19"/>
      <c r="AF155" s="19"/>
    </row>
    <row r="156" spans="1:32" s="190" customFormat="1" ht="30" customHeight="1" x14ac:dyDescent="0.4">
      <c r="A156" s="241"/>
      <c r="B156" s="241"/>
      <c r="C156" s="241"/>
      <c r="D156" s="241"/>
      <c r="E156" s="241"/>
      <c r="F156" s="241"/>
      <c r="G156" s="241"/>
      <c r="H156" s="241"/>
      <c r="I156" s="241"/>
      <c r="J156" s="241"/>
      <c r="K156" s="241"/>
      <c r="L156" s="241"/>
      <c r="M156" s="241"/>
      <c r="N156" s="241"/>
      <c r="O156" s="185"/>
      <c r="P156" s="185"/>
      <c r="Q156" s="185"/>
      <c r="R156" s="185"/>
      <c r="S156" s="185"/>
      <c r="T156" s="185"/>
      <c r="U156" s="185"/>
      <c r="V156" s="19"/>
      <c r="W156" s="19"/>
      <c r="X156" s="19"/>
      <c r="Y156" s="19"/>
      <c r="Z156" s="19"/>
      <c r="AA156" s="19"/>
      <c r="AB156" s="19"/>
      <c r="AC156" s="19"/>
      <c r="AD156" s="19"/>
      <c r="AE156" s="19"/>
      <c r="AF156" s="19"/>
    </row>
    <row r="157" spans="1:32" s="190" customFormat="1" ht="30" customHeight="1" x14ac:dyDescent="0.4">
      <c r="A157" s="185" t="s">
        <v>257</v>
      </c>
      <c r="B157" s="185"/>
      <c r="C157" s="185"/>
      <c r="D157" s="241"/>
      <c r="E157" s="241"/>
      <c r="F157" s="241"/>
      <c r="G157" s="241"/>
      <c r="H157" s="241"/>
      <c r="I157" s="241"/>
      <c r="J157" s="241"/>
      <c r="K157" s="241"/>
      <c r="L157" s="241"/>
      <c r="M157" s="241"/>
      <c r="N157" s="241"/>
      <c r="O157" s="185"/>
      <c r="P157" s="19"/>
      <c r="Q157" s="185"/>
      <c r="R157" s="185"/>
      <c r="S157" s="185"/>
      <c r="T157" s="185"/>
      <c r="U157" s="185"/>
      <c r="V157" s="19"/>
      <c r="W157" s="19"/>
      <c r="X157" s="19"/>
      <c r="Y157" s="19"/>
      <c r="Z157" s="19"/>
      <c r="AA157" s="19"/>
      <c r="AB157" s="19"/>
      <c r="AC157" s="19"/>
      <c r="AD157" s="19"/>
      <c r="AE157" s="19"/>
      <c r="AF157" s="19"/>
    </row>
    <row r="158" spans="1:32" s="190" customFormat="1" ht="39.950000000000003" customHeight="1" x14ac:dyDescent="0.4">
      <c r="A158" s="242" t="s">
        <v>258</v>
      </c>
      <c r="B158" s="243"/>
      <c r="C158" s="243"/>
      <c r="D158" s="243"/>
      <c r="E158" s="244"/>
      <c r="F158" s="242" t="s">
        <v>259</v>
      </c>
      <c r="G158" s="243"/>
      <c r="H158" s="243"/>
      <c r="I158" s="243"/>
      <c r="J158" s="244"/>
      <c r="K158" s="242" t="s">
        <v>260</v>
      </c>
      <c r="L158" s="243"/>
      <c r="M158" s="243"/>
      <c r="N158" s="244"/>
      <c r="O158" s="245" t="s">
        <v>261</v>
      </c>
      <c r="P158" s="19"/>
      <c r="V158" s="19"/>
      <c r="W158" s="19"/>
      <c r="X158" s="19"/>
      <c r="Y158" s="19"/>
      <c r="Z158" s="19"/>
      <c r="AA158" s="19"/>
      <c r="AB158" s="19"/>
      <c r="AC158" s="19"/>
      <c r="AD158" s="19"/>
      <c r="AE158" s="19"/>
      <c r="AF158" s="19"/>
    </row>
    <row r="159" spans="1:32" s="190" customFormat="1" ht="35.1" customHeight="1" x14ac:dyDescent="0.4">
      <c r="A159" s="246"/>
      <c r="B159" s="247"/>
      <c r="C159" s="247"/>
      <c r="D159" s="247"/>
      <c r="E159" s="248"/>
      <c r="F159" s="246"/>
      <c r="G159" s="247"/>
      <c r="H159" s="247"/>
      <c r="I159" s="247"/>
      <c r="J159" s="248"/>
      <c r="K159" s="246"/>
      <c r="L159" s="247"/>
      <c r="M159" s="247"/>
      <c r="N159" s="247"/>
      <c r="O159" s="249"/>
      <c r="P159" s="19"/>
      <c r="V159" s="19"/>
      <c r="W159" s="19"/>
      <c r="X159" s="19"/>
      <c r="Y159" s="19"/>
      <c r="Z159" s="19"/>
      <c r="AA159" s="19"/>
      <c r="AB159" s="19"/>
      <c r="AC159" s="19"/>
      <c r="AD159" s="19"/>
      <c r="AE159" s="19"/>
      <c r="AF159" s="19"/>
    </row>
    <row r="160" spans="1:32" ht="35.1" customHeight="1" x14ac:dyDescent="0.4">
      <c r="A160" s="250"/>
      <c r="E160" s="251"/>
      <c r="F160" s="250"/>
      <c r="J160" s="251"/>
      <c r="K160" s="250"/>
      <c r="O160" s="252"/>
    </row>
    <row r="161" spans="1:15" ht="35.1" customHeight="1" x14ac:dyDescent="0.4">
      <c r="A161" s="253"/>
      <c r="B161" s="254"/>
      <c r="C161" s="254"/>
      <c r="D161" s="254"/>
      <c r="E161" s="255"/>
      <c r="F161" s="253"/>
      <c r="G161" s="254"/>
      <c r="H161" s="254"/>
      <c r="I161" s="254"/>
      <c r="J161" s="255"/>
      <c r="K161" s="253"/>
      <c r="L161" s="254"/>
      <c r="M161" s="254"/>
      <c r="N161" s="254"/>
      <c r="O161" s="256"/>
    </row>
    <row r="162" spans="1:15" ht="39.950000000000003" customHeight="1" x14ac:dyDescent="0.4">
      <c r="A162" s="241"/>
      <c r="B162" s="185" t="s">
        <v>262</v>
      </c>
      <c r="N162" s="241"/>
    </row>
    <row r="163" spans="1:15" ht="39.950000000000003" customHeight="1" x14ac:dyDescent="0.4">
      <c r="A163" s="241"/>
      <c r="N163" s="241"/>
    </row>
    <row r="164" spans="1:15" ht="30" customHeight="1" x14ac:dyDescent="0.4">
      <c r="A164" s="241"/>
      <c r="N164" s="241"/>
    </row>
    <row r="165" spans="1:15" ht="30" customHeight="1" x14ac:dyDescent="0.4">
      <c r="A165" s="241"/>
      <c r="N165" s="241"/>
    </row>
    <row r="166" spans="1:15" ht="30" customHeight="1" x14ac:dyDescent="0.4">
      <c r="N166" s="241"/>
    </row>
    <row r="167" spans="1:15" ht="30" customHeight="1" x14ac:dyDescent="0.4">
      <c r="N167" s="241"/>
    </row>
    <row r="168" spans="1:15" ht="30" customHeight="1" x14ac:dyDescent="0.4">
      <c r="N168" s="241"/>
    </row>
    <row r="169" spans="1:15" ht="30" customHeight="1" x14ac:dyDescent="0.4">
      <c r="N169" s="241"/>
    </row>
    <row r="170" spans="1:15" ht="30" customHeight="1" x14ac:dyDescent="0.4">
      <c r="N170" s="241"/>
    </row>
    <row r="171" spans="1:15" ht="30" customHeight="1" x14ac:dyDescent="0.4">
      <c r="N171" s="241"/>
    </row>
    <row r="172" spans="1:15" ht="30" customHeight="1" x14ac:dyDescent="0.4">
      <c r="N172" s="241"/>
    </row>
    <row r="173" spans="1:15" ht="14.85" customHeight="1" x14ac:dyDescent="0.4"/>
    <row r="174" spans="1:15" ht="14.85" customHeight="1" x14ac:dyDescent="0.4"/>
    <row r="175" spans="1:15" ht="14.85" customHeight="1" x14ac:dyDescent="0.4"/>
    <row r="176" spans="1:15" ht="14.85" customHeight="1" x14ac:dyDescent="0.4"/>
    <row r="177" ht="14.85" customHeight="1" x14ac:dyDescent="0.4"/>
    <row r="178" ht="14.85" customHeight="1" x14ac:dyDescent="0.4"/>
    <row r="179" ht="14.85" customHeight="1" x14ac:dyDescent="0.4"/>
    <row r="180" ht="14.85" customHeight="1" x14ac:dyDescent="0.4"/>
    <row r="181" ht="14.85" customHeight="1" x14ac:dyDescent="0.4"/>
    <row r="182" ht="14.85" customHeight="1" x14ac:dyDescent="0.4"/>
    <row r="183" ht="14.85" customHeight="1" x14ac:dyDescent="0.4"/>
    <row r="184" ht="14.85" customHeight="1" x14ac:dyDescent="0.4"/>
    <row r="185" ht="14.85" customHeight="1" x14ac:dyDescent="0.4"/>
    <row r="186" ht="14.85" customHeight="1" x14ac:dyDescent="0.4"/>
    <row r="187" ht="14.85" customHeight="1" x14ac:dyDescent="0.4"/>
    <row r="188" ht="14.85" customHeight="1" x14ac:dyDescent="0.4"/>
    <row r="189" ht="14.85" customHeight="1" x14ac:dyDescent="0.4"/>
    <row r="190" ht="14.85" customHeight="1" x14ac:dyDescent="0.4"/>
    <row r="191" ht="14.85" customHeight="1" x14ac:dyDescent="0.4"/>
    <row r="192" ht="14.85" customHeight="1" x14ac:dyDescent="0.4"/>
    <row r="193" ht="14.85" customHeight="1" x14ac:dyDescent="0.4"/>
    <row r="194" ht="14.85" customHeight="1" x14ac:dyDescent="0.4"/>
    <row r="195" ht="14.85" customHeight="1" x14ac:dyDescent="0.4"/>
    <row r="196" ht="14.85" customHeight="1" x14ac:dyDescent="0.4"/>
    <row r="197" ht="14.85" customHeight="1" x14ac:dyDescent="0.4"/>
    <row r="198" ht="14.85" customHeight="1" x14ac:dyDescent="0.4"/>
    <row r="199" ht="14.85" customHeight="1" x14ac:dyDescent="0.4"/>
    <row r="200" ht="14.85" customHeight="1" x14ac:dyDescent="0.4"/>
    <row r="201" ht="14.85" customHeight="1" x14ac:dyDescent="0.4"/>
    <row r="202" ht="14.85" customHeight="1" x14ac:dyDescent="0.4"/>
    <row r="203" ht="14.85" customHeight="1" x14ac:dyDescent="0.4"/>
    <row r="204" ht="14.85" customHeight="1" x14ac:dyDescent="0.4"/>
    <row r="205" ht="14.85" customHeight="1" x14ac:dyDescent="0.4"/>
    <row r="206" ht="14.85" customHeight="1" x14ac:dyDescent="0.4"/>
    <row r="207" ht="14.85" customHeight="1" x14ac:dyDescent="0.4"/>
    <row r="208" ht="14.85" customHeight="1" x14ac:dyDescent="0.4"/>
    <row r="209" ht="14.85" customHeight="1" x14ac:dyDescent="0.4"/>
    <row r="210" ht="14.85" customHeight="1" x14ac:dyDescent="0.4"/>
    <row r="211" ht="14.85" customHeight="1" x14ac:dyDescent="0.4"/>
    <row r="212" ht="14.85" customHeight="1" x14ac:dyDescent="0.4"/>
    <row r="213" ht="14.85" customHeight="1" x14ac:dyDescent="0.4"/>
    <row r="214" ht="14.85" customHeight="1" x14ac:dyDescent="0.4"/>
    <row r="215" ht="14.85" customHeight="1" x14ac:dyDescent="0.4"/>
    <row r="216" ht="14.85" customHeight="1" x14ac:dyDescent="0.4"/>
    <row r="217" ht="14.85" customHeight="1" x14ac:dyDescent="0.4"/>
    <row r="218" ht="14.85" customHeight="1" x14ac:dyDescent="0.4"/>
    <row r="219" ht="14.85" customHeight="1" x14ac:dyDescent="0.4"/>
    <row r="220" ht="14.85" customHeight="1" x14ac:dyDescent="0.4"/>
    <row r="221" ht="14.85" customHeight="1" x14ac:dyDescent="0.4"/>
    <row r="222" ht="14.85" customHeight="1" x14ac:dyDescent="0.4"/>
    <row r="223" ht="14.85" customHeight="1" x14ac:dyDescent="0.4"/>
    <row r="224" ht="14.85" customHeight="1" x14ac:dyDescent="0.4"/>
    <row r="225" ht="14.85" customHeight="1" x14ac:dyDescent="0.4"/>
    <row r="226" ht="14.85" customHeight="1" x14ac:dyDescent="0.4"/>
    <row r="227" ht="14.85" customHeight="1" x14ac:dyDescent="0.4"/>
    <row r="228" ht="14.85" customHeight="1" x14ac:dyDescent="0.4"/>
    <row r="229" ht="14.85" customHeight="1" x14ac:dyDescent="0.4"/>
    <row r="230" ht="14.85" customHeight="1" x14ac:dyDescent="0.4"/>
    <row r="231" ht="14.85" customHeight="1" x14ac:dyDescent="0.4"/>
    <row r="232" ht="14.85" customHeight="1" x14ac:dyDescent="0.4"/>
    <row r="233" ht="14.85" customHeight="1" x14ac:dyDescent="0.4"/>
    <row r="234" ht="14.85" customHeight="1" x14ac:dyDescent="0.4"/>
    <row r="235" ht="14.85" customHeight="1" x14ac:dyDescent="0.4"/>
    <row r="236" ht="14.85" customHeight="1" x14ac:dyDescent="0.4"/>
    <row r="237" ht="14.85" customHeight="1" x14ac:dyDescent="0.4"/>
    <row r="238" ht="14.85" customHeight="1" x14ac:dyDescent="0.4"/>
    <row r="239" ht="14.85" customHeight="1" x14ac:dyDescent="0.4"/>
    <row r="240" ht="14.85" customHeight="1" x14ac:dyDescent="0.4"/>
    <row r="241" ht="14.85" customHeight="1" x14ac:dyDescent="0.4"/>
    <row r="242" ht="14.85" customHeight="1" x14ac:dyDescent="0.4"/>
    <row r="243" ht="14.85" customHeight="1" x14ac:dyDescent="0.4"/>
    <row r="244" ht="14.85" customHeight="1" x14ac:dyDescent="0.4"/>
    <row r="245" ht="14.85" customHeight="1" x14ac:dyDescent="0.4"/>
    <row r="246" ht="14.85" customHeight="1" x14ac:dyDescent="0.4"/>
    <row r="247" ht="14.85" customHeight="1" x14ac:dyDescent="0.4"/>
    <row r="248" ht="14.85" customHeight="1" x14ac:dyDescent="0.4"/>
    <row r="249" ht="14.85" customHeight="1" x14ac:dyDescent="0.4"/>
    <row r="250" ht="14.85" customHeight="1" x14ac:dyDescent="0.4"/>
    <row r="251" ht="14.85" customHeight="1" x14ac:dyDescent="0.4"/>
    <row r="252" ht="14.85" customHeight="1" x14ac:dyDescent="0.4"/>
    <row r="253" ht="14.85" customHeight="1" x14ac:dyDescent="0.4"/>
    <row r="254" ht="14.85" customHeight="1" x14ac:dyDescent="0.4"/>
    <row r="255" ht="14.85" customHeight="1" x14ac:dyDescent="0.4"/>
    <row r="256" ht="14.85" customHeight="1" x14ac:dyDescent="0.4"/>
    <row r="257" ht="14.85" customHeight="1" x14ac:dyDescent="0.4"/>
    <row r="258" ht="14.85" customHeight="1" x14ac:dyDescent="0.4"/>
    <row r="259" ht="14.85" customHeight="1" x14ac:dyDescent="0.4"/>
    <row r="260" ht="14.85" customHeight="1" x14ac:dyDescent="0.4"/>
    <row r="261" ht="14.85" customHeight="1" x14ac:dyDescent="0.4"/>
    <row r="262" ht="14.85" customHeight="1" x14ac:dyDescent="0.4"/>
    <row r="263" ht="14.85" customHeight="1" x14ac:dyDescent="0.4"/>
    <row r="264" ht="14.85" customHeight="1" x14ac:dyDescent="0.4"/>
    <row r="265" ht="14.85" customHeight="1" x14ac:dyDescent="0.4"/>
    <row r="266" ht="14.85" customHeight="1" x14ac:dyDescent="0.4"/>
    <row r="267" ht="14.85" customHeight="1" x14ac:dyDescent="0.4"/>
    <row r="268" ht="14.85" customHeight="1" x14ac:dyDescent="0.4"/>
    <row r="269" ht="14.85" customHeight="1" x14ac:dyDescent="0.4"/>
    <row r="270" ht="14.85" customHeight="1" x14ac:dyDescent="0.4"/>
    <row r="271" ht="14.85" customHeight="1" x14ac:dyDescent="0.4"/>
    <row r="272" ht="14.85" customHeight="1" x14ac:dyDescent="0.4"/>
    <row r="273" ht="14.85" customHeight="1" x14ac:dyDescent="0.4"/>
    <row r="274" ht="14.85" customHeight="1" x14ac:dyDescent="0.4"/>
    <row r="275" ht="14.85" customHeight="1" x14ac:dyDescent="0.4"/>
    <row r="276" ht="14.85" customHeight="1" x14ac:dyDescent="0.4"/>
    <row r="277" ht="14.85" customHeight="1" x14ac:dyDescent="0.4"/>
    <row r="278" ht="14.85" customHeight="1" x14ac:dyDescent="0.4"/>
    <row r="279" ht="14.85" customHeight="1" x14ac:dyDescent="0.4"/>
    <row r="280" ht="14.85" customHeight="1" x14ac:dyDescent="0.4"/>
    <row r="281" ht="14.85" customHeight="1" x14ac:dyDescent="0.4"/>
    <row r="282" ht="14.85" customHeight="1" x14ac:dyDescent="0.4"/>
    <row r="283" ht="14.85" customHeight="1" x14ac:dyDescent="0.4"/>
    <row r="284" ht="14.85" customHeight="1" x14ac:dyDescent="0.4"/>
    <row r="285" ht="14.85" customHeight="1" x14ac:dyDescent="0.4"/>
    <row r="286" ht="14.85" customHeight="1" x14ac:dyDescent="0.4"/>
    <row r="287" ht="14.85" customHeight="1" x14ac:dyDescent="0.4"/>
    <row r="288" ht="14.85" customHeight="1" x14ac:dyDescent="0.4"/>
    <row r="289" ht="14.85" customHeight="1" x14ac:dyDescent="0.4"/>
    <row r="290" ht="14.85" customHeight="1" x14ac:dyDescent="0.4"/>
    <row r="291" ht="14.85" customHeight="1" x14ac:dyDescent="0.4"/>
    <row r="292" ht="14.85" customHeight="1" x14ac:dyDescent="0.4"/>
    <row r="293" ht="14.85" customHeight="1" x14ac:dyDescent="0.4"/>
    <row r="294" ht="14.85" customHeight="1" x14ac:dyDescent="0.4"/>
    <row r="295" ht="14.85" customHeight="1" x14ac:dyDescent="0.4"/>
    <row r="296" ht="14.85" customHeight="1" x14ac:dyDescent="0.4"/>
    <row r="297" ht="14.85" customHeight="1" x14ac:dyDescent="0.4"/>
    <row r="298" ht="14.85" customHeight="1" x14ac:dyDescent="0.4"/>
    <row r="299" ht="14.85" customHeight="1" x14ac:dyDescent="0.4"/>
    <row r="300" ht="14.85" customHeight="1" x14ac:dyDescent="0.4"/>
    <row r="301" ht="14.85" customHeight="1" x14ac:dyDescent="0.4"/>
    <row r="302" ht="14.85" customHeight="1" x14ac:dyDescent="0.4"/>
    <row r="303" ht="14.85" customHeight="1" x14ac:dyDescent="0.4"/>
    <row r="304" ht="14.85" customHeight="1" x14ac:dyDescent="0.4"/>
    <row r="305" ht="14.85" customHeight="1" x14ac:dyDescent="0.4"/>
    <row r="306" ht="14.85" customHeight="1" x14ac:dyDescent="0.4"/>
    <row r="307" ht="14.85" customHeight="1" x14ac:dyDescent="0.4"/>
    <row r="308" ht="14.85" customHeight="1" x14ac:dyDescent="0.4"/>
    <row r="309" ht="14.85" customHeight="1" x14ac:dyDescent="0.4"/>
    <row r="310" ht="14.85" customHeight="1" x14ac:dyDescent="0.4"/>
    <row r="311" ht="14.85" customHeight="1" x14ac:dyDescent="0.4"/>
    <row r="312" ht="14.85" customHeight="1" x14ac:dyDescent="0.4"/>
    <row r="313" ht="14.85" customHeight="1" x14ac:dyDescent="0.4"/>
    <row r="314" ht="14.85" customHeight="1" x14ac:dyDescent="0.4"/>
    <row r="315" ht="14.85" customHeight="1" x14ac:dyDescent="0.4"/>
    <row r="316" ht="14.85" customHeight="1" x14ac:dyDescent="0.4"/>
    <row r="317" ht="14.85" customHeight="1" x14ac:dyDescent="0.4"/>
    <row r="318" ht="14.85" customHeight="1" x14ac:dyDescent="0.4"/>
    <row r="319" ht="14.85" customHeight="1" x14ac:dyDescent="0.4"/>
    <row r="320" ht="14.85" customHeight="1" x14ac:dyDescent="0.4"/>
    <row r="321" ht="14.85" customHeight="1" x14ac:dyDescent="0.4"/>
    <row r="322" ht="14.85" customHeight="1" x14ac:dyDescent="0.4"/>
    <row r="323" ht="14.85" customHeight="1" x14ac:dyDescent="0.4"/>
    <row r="324" ht="14.85" customHeight="1" x14ac:dyDescent="0.4"/>
    <row r="325" ht="14.85" customHeight="1" x14ac:dyDescent="0.4"/>
    <row r="326" ht="14.85" customHeight="1" x14ac:dyDescent="0.4"/>
    <row r="327" ht="14.85" customHeight="1" x14ac:dyDescent="0.4"/>
    <row r="328" ht="14.85" customHeight="1" x14ac:dyDescent="0.4"/>
    <row r="329" ht="14.85" customHeight="1" x14ac:dyDescent="0.4"/>
    <row r="330" ht="14.85" customHeight="1" x14ac:dyDescent="0.4"/>
    <row r="331" ht="14.85" customHeight="1" x14ac:dyDescent="0.4"/>
    <row r="332" ht="14.85" customHeight="1" x14ac:dyDescent="0.4"/>
    <row r="333" ht="14.85" customHeight="1" x14ac:dyDescent="0.4"/>
    <row r="334" ht="14.85" customHeight="1" x14ac:dyDescent="0.4"/>
    <row r="335" ht="14.85" customHeight="1" x14ac:dyDescent="0.4"/>
    <row r="336" ht="14.85" customHeight="1" x14ac:dyDescent="0.4"/>
    <row r="337" ht="14.85" customHeight="1" x14ac:dyDescent="0.4"/>
    <row r="338" ht="14.85" customHeight="1" x14ac:dyDescent="0.4"/>
    <row r="339" ht="14.85" customHeight="1" x14ac:dyDescent="0.4"/>
    <row r="340" ht="14.85" customHeight="1" x14ac:dyDescent="0.4"/>
    <row r="341" ht="14.85" customHeight="1" x14ac:dyDescent="0.4"/>
    <row r="342" ht="14.85" customHeight="1" x14ac:dyDescent="0.4"/>
    <row r="343" ht="14.85" customHeight="1" x14ac:dyDescent="0.4"/>
    <row r="344" ht="14.85" customHeight="1" x14ac:dyDescent="0.4"/>
    <row r="345" ht="14.85" customHeight="1" x14ac:dyDescent="0.4"/>
    <row r="346" ht="14.85" customHeight="1" x14ac:dyDescent="0.4"/>
    <row r="347" ht="14.85" customHeight="1" x14ac:dyDescent="0.4"/>
    <row r="348" ht="14.85" customHeight="1" x14ac:dyDescent="0.4"/>
    <row r="349" ht="14.85" customHeight="1" x14ac:dyDescent="0.4"/>
    <row r="350" ht="14.85" customHeight="1" x14ac:dyDescent="0.4"/>
    <row r="351" ht="14.85" customHeight="1" x14ac:dyDescent="0.4"/>
    <row r="352" ht="14.85" customHeight="1" x14ac:dyDescent="0.4"/>
    <row r="353" ht="14.85" customHeight="1" x14ac:dyDescent="0.4"/>
    <row r="354" ht="14.85" customHeight="1" x14ac:dyDescent="0.4"/>
    <row r="355" ht="14.85" customHeight="1" x14ac:dyDescent="0.4"/>
    <row r="356" ht="14.85" customHeight="1" x14ac:dyDescent="0.4"/>
    <row r="357" ht="14.85" customHeight="1" x14ac:dyDescent="0.4"/>
    <row r="358" ht="14.85" customHeight="1" x14ac:dyDescent="0.4"/>
    <row r="359" ht="14.85" customHeight="1" x14ac:dyDescent="0.4"/>
    <row r="360" ht="14.85" customHeight="1" x14ac:dyDescent="0.4"/>
    <row r="361" ht="14.85" customHeight="1" x14ac:dyDescent="0.4"/>
    <row r="362" ht="14.85" customHeight="1" x14ac:dyDescent="0.4"/>
    <row r="363" ht="14.85" customHeight="1" x14ac:dyDescent="0.4"/>
    <row r="364" ht="14.85" customHeight="1" x14ac:dyDescent="0.4"/>
    <row r="365" ht="14.85" customHeight="1" x14ac:dyDescent="0.4"/>
    <row r="366" ht="14.85" customHeight="1" x14ac:dyDescent="0.4"/>
    <row r="367" ht="14.85" customHeight="1" x14ac:dyDescent="0.4"/>
    <row r="368" ht="14.85" customHeight="1" x14ac:dyDescent="0.4"/>
    <row r="369" ht="14.85" customHeight="1" x14ac:dyDescent="0.4"/>
    <row r="370" ht="14.85" customHeight="1" x14ac:dyDescent="0.4"/>
    <row r="371" ht="14.85" customHeight="1" x14ac:dyDescent="0.4"/>
    <row r="372" ht="14.85" customHeight="1" x14ac:dyDescent="0.4"/>
    <row r="373" ht="14.85" customHeight="1" x14ac:dyDescent="0.4"/>
    <row r="374" ht="14.85" customHeight="1" x14ac:dyDescent="0.4"/>
    <row r="375" ht="14.85" customHeight="1" x14ac:dyDescent="0.4"/>
    <row r="376" ht="14.85" customHeight="1" x14ac:dyDescent="0.4"/>
    <row r="377" ht="14.85" customHeight="1" x14ac:dyDescent="0.4"/>
    <row r="378" ht="14.85" customHeight="1" x14ac:dyDescent="0.4"/>
    <row r="379" ht="14.85" customHeight="1" x14ac:dyDescent="0.4"/>
    <row r="380" ht="14.85" customHeight="1" x14ac:dyDescent="0.4"/>
    <row r="381" ht="14.85" customHeight="1" x14ac:dyDescent="0.4"/>
    <row r="382" ht="14.85" customHeight="1" x14ac:dyDescent="0.4"/>
    <row r="383" ht="14.85" customHeight="1" x14ac:dyDescent="0.4"/>
    <row r="384" ht="14.85" customHeight="1" x14ac:dyDescent="0.4"/>
    <row r="385" ht="14.85" customHeight="1" x14ac:dyDescent="0.4"/>
    <row r="386" ht="14.85" customHeight="1" x14ac:dyDescent="0.4"/>
    <row r="387" ht="14.85" customHeight="1" x14ac:dyDescent="0.4"/>
    <row r="388" ht="14.85" customHeight="1" x14ac:dyDescent="0.4"/>
    <row r="389" ht="14.85" customHeight="1" x14ac:dyDescent="0.4"/>
    <row r="390" ht="14.85" customHeight="1" x14ac:dyDescent="0.4"/>
    <row r="391" ht="14.85" customHeight="1" x14ac:dyDescent="0.4"/>
    <row r="392" ht="14.85" customHeight="1" x14ac:dyDescent="0.4"/>
    <row r="393" ht="14.85" customHeight="1" x14ac:dyDescent="0.4"/>
    <row r="394" ht="14.85" customHeight="1" x14ac:dyDescent="0.4"/>
    <row r="395" ht="14.85" customHeight="1" x14ac:dyDescent="0.4"/>
    <row r="396" ht="14.85" customHeight="1" x14ac:dyDescent="0.4"/>
    <row r="397" ht="14.85" customHeight="1" x14ac:dyDescent="0.4"/>
    <row r="398" ht="14.85" customHeight="1" x14ac:dyDescent="0.4"/>
    <row r="399" ht="14.85" customHeight="1" x14ac:dyDescent="0.4"/>
    <row r="400" ht="14.85" customHeight="1" x14ac:dyDescent="0.4"/>
    <row r="401" ht="14.85" customHeight="1" x14ac:dyDescent="0.4"/>
    <row r="402" ht="14.85" customHeight="1" x14ac:dyDescent="0.4"/>
    <row r="403" ht="14.85" customHeight="1" x14ac:dyDescent="0.4"/>
    <row r="404" ht="14.85" customHeight="1" x14ac:dyDescent="0.4"/>
    <row r="405" ht="14.85" customHeight="1" x14ac:dyDescent="0.4"/>
    <row r="406" ht="14.85" customHeight="1" x14ac:dyDescent="0.4"/>
    <row r="407" ht="14.85" customHeight="1" x14ac:dyDescent="0.4"/>
    <row r="408" ht="14.85" customHeight="1" x14ac:dyDescent="0.4"/>
    <row r="409" ht="14.85" customHeight="1" x14ac:dyDescent="0.4"/>
    <row r="410" ht="14.85" customHeight="1" x14ac:dyDescent="0.4"/>
    <row r="411" ht="14.85" customHeight="1" x14ac:dyDescent="0.4"/>
    <row r="412" ht="14.85" customHeight="1" x14ac:dyDescent="0.4"/>
    <row r="413" ht="14.85" customHeight="1" x14ac:dyDescent="0.4"/>
    <row r="414" ht="14.85" customHeight="1" x14ac:dyDescent="0.4"/>
    <row r="415" ht="14.85" customHeight="1" x14ac:dyDescent="0.4"/>
    <row r="416" ht="14.85" customHeight="1" x14ac:dyDescent="0.4"/>
    <row r="417" ht="14.85" customHeight="1" x14ac:dyDescent="0.4"/>
    <row r="418" ht="14.85" customHeight="1" x14ac:dyDescent="0.4"/>
    <row r="419" ht="14.85" customHeight="1" x14ac:dyDescent="0.4"/>
    <row r="420" ht="14.85" customHeight="1" x14ac:dyDescent="0.4"/>
    <row r="421" ht="14.85" customHeight="1" x14ac:dyDescent="0.4"/>
    <row r="422" ht="14.85" customHeight="1" x14ac:dyDescent="0.4"/>
    <row r="423" ht="14.85" customHeight="1" x14ac:dyDescent="0.4"/>
    <row r="424" ht="14.85" customHeight="1" x14ac:dyDescent="0.4"/>
    <row r="425" ht="14.85" customHeight="1" x14ac:dyDescent="0.4"/>
    <row r="426" ht="14.85" customHeight="1" x14ac:dyDescent="0.4"/>
  </sheetData>
  <mergeCells count="132">
    <mergeCell ref="A158:E158"/>
    <mergeCell ref="F158:J158"/>
    <mergeCell ref="K158:N158"/>
    <mergeCell ref="A135:E138"/>
    <mergeCell ref="F135:G138"/>
    <mergeCell ref="H135:M138"/>
    <mergeCell ref="N135:P138"/>
    <mergeCell ref="Q135:U138"/>
    <mergeCell ref="A141:B141"/>
    <mergeCell ref="C141:D141"/>
    <mergeCell ref="G141:H141"/>
    <mergeCell ref="I141:J141"/>
    <mergeCell ref="M141:N141"/>
    <mergeCell ref="A129:E131"/>
    <mergeCell ref="F129:K131"/>
    <mergeCell ref="L129:R131"/>
    <mergeCell ref="S129:U131"/>
    <mergeCell ref="A134:E134"/>
    <mergeCell ref="F134:G134"/>
    <mergeCell ref="H134:M134"/>
    <mergeCell ref="N134:P134"/>
    <mergeCell ref="Q134:U134"/>
    <mergeCell ref="M126:P126"/>
    <mergeCell ref="Q126:U126"/>
    <mergeCell ref="A128:E128"/>
    <mergeCell ref="F128:K128"/>
    <mergeCell ref="L128:R128"/>
    <mergeCell ref="S128:U128"/>
    <mergeCell ref="A30:F31"/>
    <mergeCell ref="G30:I31"/>
    <mergeCell ref="J30:K31"/>
    <mergeCell ref="L30:S31"/>
    <mergeCell ref="T30:U31"/>
    <mergeCell ref="M125:P125"/>
    <mergeCell ref="Q125:U125"/>
    <mergeCell ref="O26:S26"/>
    <mergeCell ref="A28:F29"/>
    <mergeCell ref="G28:I29"/>
    <mergeCell ref="J28:K29"/>
    <mergeCell ref="L28:S29"/>
    <mergeCell ref="T28:U29"/>
    <mergeCell ref="O23:P23"/>
    <mergeCell ref="R23:T23"/>
    <mergeCell ref="F24:G26"/>
    <mergeCell ref="H24:I24"/>
    <mergeCell ref="J24:N24"/>
    <mergeCell ref="O24:S24"/>
    <mergeCell ref="H25:I25"/>
    <mergeCell ref="J25:N25"/>
    <mergeCell ref="O25:P25"/>
    <mergeCell ref="Q25:S25"/>
    <mergeCell ref="H21:I21"/>
    <mergeCell ref="J21:N21"/>
    <mergeCell ref="H22:I22"/>
    <mergeCell ref="J22:N22"/>
    <mergeCell ref="A23:E26"/>
    <mergeCell ref="F23:G23"/>
    <mergeCell ref="H23:I23"/>
    <mergeCell ref="J23:N23"/>
    <mergeCell ref="H26:I26"/>
    <mergeCell ref="J26:N26"/>
    <mergeCell ref="A19:E22"/>
    <mergeCell ref="F19:G19"/>
    <mergeCell ref="H19:I19"/>
    <mergeCell ref="J19:N19"/>
    <mergeCell ref="O19:P19"/>
    <mergeCell ref="R19:T19"/>
    <mergeCell ref="F20:G22"/>
    <mergeCell ref="H20:I20"/>
    <mergeCell ref="J20:N20"/>
    <mergeCell ref="O20:S20"/>
    <mergeCell ref="T17:U17"/>
    <mergeCell ref="A18:B18"/>
    <mergeCell ref="C18:D18"/>
    <mergeCell ref="E18:F18"/>
    <mergeCell ref="H18:I18"/>
    <mergeCell ref="J18:K18"/>
    <mergeCell ref="L18:N18"/>
    <mergeCell ref="T18:U18"/>
    <mergeCell ref="A17:B17"/>
    <mergeCell ref="C17:D17"/>
    <mergeCell ref="E17:F17"/>
    <mergeCell ref="H17:I17"/>
    <mergeCell ref="J17:K17"/>
    <mergeCell ref="L17:N17"/>
    <mergeCell ref="T15:U15"/>
    <mergeCell ref="A16:B16"/>
    <mergeCell ref="C16:D16"/>
    <mergeCell ref="E16:F16"/>
    <mergeCell ref="H16:I16"/>
    <mergeCell ref="J16:K16"/>
    <mergeCell ref="L16:N16"/>
    <mergeCell ref="T16:U16"/>
    <mergeCell ref="A15:B15"/>
    <mergeCell ref="C15:D15"/>
    <mergeCell ref="E15:F15"/>
    <mergeCell ref="H15:I15"/>
    <mergeCell ref="J15:K15"/>
    <mergeCell ref="L15:N15"/>
    <mergeCell ref="T13:U13"/>
    <mergeCell ref="A14:B14"/>
    <mergeCell ref="C14:D14"/>
    <mergeCell ref="E14:F14"/>
    <mergeCell ref="H14:I14"/>
    <mergeCell ref="J14:K14"/>
    <mergeCell ref="L14:N14"/>
    <mergeCell ref="T14:U14"/>
    <mergeCell ref="R10:S12"/>
    <mergeCell ref="A11:B12"/>
    <mergeCell ref="C11:D12"/>
    <mergeCell ref="A13:B13"/>
    <mergeCell ref="C13:D13"/>
    <mergeCell ref="E13:F13"/>
    <mergeCell ref="H13:I13"/>
    <mergeCell ref="J13:K13"/>
    <mergeCell ref="L13:N13"/>
    <mergeCell ref="J9:S9"/>
    <mergeCell ref="T9:U12"/>
    <mergeCell ref="A10:D10"/>
    <mergeCell ref="E10:F12"/>
    <mergeCell ref="G10:G12"/>
    <mergeCell ref="H10:I12"/>
    <mergeCell ref="J10:K12"/>
    <mergeCell ref="L10:N12"/>
    <mergeCell ref="O10:O12"/>
    <mergeCell ref="P10:Q12"/>
    <mergeCell ref="A3:A8"/>
    <mergeCell ref="B3:B8"/>
    <mergeCell ref="C3:H4"/>
    <mergeCell ref="C5:H6"/>
    <mergeCell ref="C7:H8"/>
    <mergeCell ref="A9:I9"/>
  </mergeCells>
  <phoneticPr fontId="2"/>
  <dataValidations count="2">
    <dataValidation type="list" allowBlank="1" showInputMessage="1" showErrorMessage="1" sqref="O23:P23" xr:uid="{6CA65A72-4F4F-49D9-AA78-9085E36AB44A}">
      <formula1>$Z$22:$Z$23</formula1>
    </dataValidation>
    <dataValidation type="list" allowBlank="1" showInputMessage="1" showErrorMessage="1" sqref="O19:P19" xr:uid="{EA24A795-BF78-45E8-8A03-3A820AE77F6C}">
      <formula1>$Y$22:$Y$23</formula1>
    </dataValidation>
  </dataValidations>
  <printOptions horizontalCentered="1"/>
  <pageMargins left="0.55118110236220474" right="0.43307086614173229" top="0.78740157480314965" bottom="0.43307086614173229" header="0.31496062992125984" footer="0.31496062992125984"/>
  <pageSetup paperSize="9" scale="46" fitToHeight="0" orientation="landscape" horizontalDpi="4294967293"/>
  <headerFooter differentFirst="1"/>
  <rowBreaks count="4" manualBreakCount="4">
    <brk id="32" max="20" man="1"/>
    <brk id="41" max="20" man="1"/>
    <brk id="82" max="20" man="1"/>
    <brk id="124" max="20"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1198-8DE5-46E4-A7BF-E017059DE3FB}">
  <sheetPr>
    <tabColor rgb="FFFFFF00"/>
    <pageSetUpPr fitToPage="1"/>
  </sheetPr>
  <dimension ref="A1:Q290"/>
  <sheetViews>
    <sheetView zoomScale="55" zoomScaleNormal="55" zoomScaleSheetLayoutView="55" zoomScalePageLayoutView="55" workbookViewId="0"/>
  </sheetViews>
  <sheetFormatPr defaultColWidth="9" defaultRowHeight="21" x14ac:dyDescent="0.4"/>
  <cols>
    <col min="1" max="3" width="28.625" style="258" customWidth="1"/>
    <col min="4" max="4" width="14.625" style="258" customWidth="1"/>
    <col min="5" max="5" width="28.625" style="258" customWidth="1"/>
    <col min="6" max="7" width="24.625" style="258" customWidth="1"/>
    <col min="8" max="8" width="22.75" style="258" customWidth="1"/>
    <col min="9" max="10" width="15.625" style="258" customWidth="1"/>
    <col min="11" max="11" width="14.625" style="258" customWidth="1"/>
    <col min="12" max="13" width="15.625" style="258" customWidth="1"/>
    <col min="14" max="14" width="18.25" style="258" customWidth="1"/>
    <col min="15" max="15" width="9" style="258"/>
    <col min="16" max="16" width="12.625" style="258" customWidth="1"/>
    <col min="17" max="16384" width="9" style="258"/>
  </cols>
  <sheetData>
    <row r="1" spans="1:17" ht="49.5" customHeight="1" x14ac:dyDescent="0.4">
      <c r="A1" s="257" t="s">
        <v>263</v>
      </c>
      <c r="P1" s="259" t="s">
        <v>264</v>
      </c>
      <c r="Q1" s="134" t="s">
        <v>265</v>
      </c>
    </row>
    <row r="2" spans="1:17" ht="30" customHeight="1" x14ac:dyDescent="0.4">
      <c r="A2" s="257"/>
      <c r="K2" s="258" t="str">
        <f>IF(P1="一括","甲："&amp;'各筆明細（一括）'!P4,IF(P1="借入","甲："&amp;#REF!,IF(P1="貸付","乙："&amp;#REF!,"甲："&amp;#REF!)))</f>
        <v>甲：○○○○</v>
      </c>
    </row>
    <row r="3" spans="1:17" ht="30" customHeight="1" x14ac:dyDescent="0.4">
      <c r="A3" s="260" t="s">
        <v>5</v>
      </c>
      <c r="K3" s="258" t="str">
        <f>IF(P1="一括","丙："&amp;'各筆明細（一括）'!P8,IF(P1="移転","乙："&amp;#REF!,""))</f>
        <v>丙：○○○○</v>
      </c>
    </row>
    <row r="4" spans="1:17" ht="35.1" customHeight="1" x14ac:dyDescent="0.4">
      <c r="A4" s="261" t="str">
        <f>IF(P1="一括",[1]リスト!N2,IF(P1="借入",[1]リスト!N3,IF(P1="貸付",[1]リスト!N4,[1]リスト!N5)))</f>
        <v>権利を設定する土地（A）</v>
      </c>
      <c r="B4" s="57"/>
      <c r="C4" s="57"/>
      <c r="D4" s="57"/>
      <c r="E4" s="57"/>
      <c r="F4" s="57" t="str">
        <f>IF(P1="一括",[1]リスト!O2,IF(P1="借入",[1]リスト!O3,IF(P1="貸付",[1]リスト!O4,[1]リスト!O5)))</f>
        <v>(甲)から(乙)に設定及び(乙)から(丙)に設定する権利(B)</v>
      </c>
      <c r="G4" s="57"/>
      <c r="H4" s="57"/>
      <c r="I4" s="57"/>
      <c r="J4" s="57"/>
      <c r="K4" s="57"/>
      <c r="L4" s="57"/>
      <c r="M4" s="58" t="s">
        <v>19</v>
      </c>
      <c r="N4" s="59"/>
    </row>
    <row r="5" spans="1:17" ht="35.1" customHeight="1" x14ac:dyDescent="0.4">
      <c r="A5" s="262" t="s">
        <v>20</v>
      </c>
      <c r="B5" s="61"/>
      <c r="C5" s="63" t="s">
        <v>21</v>
      </c>
      <c r="D5" s="65" t="s">
        <v>22</v>
      </c>
      <c r="E5" s="63" t="s">
        <v>23</v>
      </c>
      <c r="F5" s="65" t="s">
        <v>24</v>
      </c>
      <c r="G5" s="63" t="s">
        <v>25</v>
      </c>
      <c r="H5" s="263" t="s">
        <v>26</v>
      </c>
      <c r="I5" s="264" t="s">
        <v>27</v>
      </c>
      <c r="J5" s="64"/>
      <c r="K5" s="264" t="s">
        <v>28</v>
      </c>
      <c r="L5" s="64"/>
      <c r="M5" s="69"/>
      <c r="N5" s="70"/>
    </row>
    <row r="6" spans="1:17" ht="24.95" customHeight="1" x14ac:dyDescent="0.4">
      <c r="A6" s="264" t="s">
        <v>29</v>
      </c>
      <c r="B6" s="264" t="s">
        <v>30</v>
      </c>
      <c r="C6" s="71"/>
      <c r="D6" s="66"/>
      <c r="E6" s="71"/>
      <c r="F6" s="66"/>
      <c r="G6" s="73"/>
      <c r="H6" s="76"/>
      <c r="I6" s="71"/>
      <c r="J6" s="72"/>
      <c r="K6" s="71"/>
      <c r="L6" s="72"/>
      <c r="M6" s="69"/>
      <c r="N6" s="70"/>
    </row>
    <row r="7" spans="1:17" ht="24.95" customHeight="1" x14ac:dyDescent="0.4">
      <c r="A7" s="77"/>
      <c r="B7" s="77"/>
      <c r="C7" s="79"/>
      <c r="D7" s="66"/>
      <c r="E7" s="79"/>
      <c r="F7" s="66"/>
      <c r="G7" s="77"/>
      <c r="H7" s="82"/>
      <c r="I7" s="79"/>
      <c r="J7" s="78"/>
      <c r="K7" s="79"/>
      <c r="L7" s="78"/>
      <c r="M7" s="83"/>
      <c r="N7" s="84"/>
    </row>
    <row r="8" spans="1:17" ht="50.1" customHeight="1" x14ac:dyDescent="0.4">
      <c r="A8" s="265"/>
      <c r="B8" s="265"/>
      <c r="C8" s="265"/>
      <c r="D8" s="265"/>
      <c r="E8" s="265"/>
      <c r="F8" s="266"/>
      <c r="G8" s="267"/>
      <c r="H8" s="266"/>
      <c r="I8" s="268"/>
      <c r="J8" s="269"/>
      <c r="K8" s="268"/>
      <c r="L8" s="269"/>
      <c r="M8" s="270"/>
      <c r="N8" s="271"/>
    </row>
    <row r="9" spans="1:17" ht="50.1" customHeight="1" x14ac:dyDescent="0.4">
      <c r="A9" s="265"/>
      <c r="B9" s="265"/>
      <c r="C9" s="272"/>
      <c r="D9" s="273"/>
      <c r="E9" s="274"/>
      <c r="F9" s="266"/>
      <c r="G9" s="267"/>
      <c r="H9" s="275"/>
      <c r="I9" s="276"/>
      <c r="J9" s="277"/>
      <c r="K9" s="278"/>
      <c r="L9" s="269"/>
      <c r="M9" s="270"/>
      <c r="N9" s="271"/>
    </row>
    <row r="10" spans="1:17" ht="50.1" customHeight="1" x14ac:dyDescent="0.4">
      <c r="A10" s="265"/>
      <c r="B10" s="265"/>
      <c r="C10" s="272"/>
      <c r="D10" s="273"/>
      <c r="E10" s="274"/>
      <c r="F10" s="266"/>
      <c r="G10" s="267"/>
      <c r="H10" s="275"/>
      <c r="I10" s="276"/>
      <c r="J10" s="277"/>
      <c r="K10" s="278"/>
      <c r="L10" s="269"/>
      <c r="M10" s="270"/>
      <c r="N10" s="271"/>
    </row>
    <row r="11" spans="1:17" ht="50.1" customHeight="1" x14ac:dyDescent="0.4">
      <c r="A11" s="265"/>
      <c r="B11" s="265"/>
      <c r="C11" s="272"/>
      <c r="D11" s="273"/>
      <c r="E11" s="274"/>
      <c r="F11" s="266"/>
      <c r="G11" s="267"/>
      <c r="H11" s="275"/>
      <c r="I11" s="276"/>
      <c r="J11" s="277"/>
      <c r="K11" s="278"/>
      <c r="L11" s="269"/>
      <c r="M11" s="270"/>
      <c r="N11" s="271"/>
    </row>
    <row r="12" spans="1:17" ht="50.1" customHeight="1" x14ac:dyDescent="0.4">
      <c r="A12" s="265"/>
      <c r="B12" s="265"/>
      <c r="C12" s="272"/>
      <c r="D12" s="273"/>
      <c r="E12" s="274"/>
      <c r="F12" s="266"/>
      <c r="G12" s="267"/>
      <c r="H12" s="275"/>
      <c r="I12" s="276"/>
      <c r="J12" s="277"/>
      <c r="K12" s="278"/>
      <c r="L12" s="269"/>
      <c r="M12" s="270"/>
      <c r="N12" s="271"/>
    </row>
    <row r="13" spans="1:17" ht="50.1" customHeight="1" x14ac:dyDescent="0.4">
      <c r="A13" s="265"/>
      <c r="B13" s="265"/>
      <c r="C13" s="272"/>
      <c r="D13" s="273"/>
      <c r="E13" s="274"/>
      <c r="F13" s="266"/>
      <c r="G13" s="267"/>
      <c r="H13" s="275"/>
      <c r="I13" s="276"/>
      <c r="J13" s="277"/>
      <c r="K13" s="278"/>
      <c r="L13" s="269"/>
      <c r="M13" s="270"/>
      <c r="N13" s="271"/>
    </row>
    <row r="14" spans="1:17" ht="50.1" customHeight="1" x14ac:dyDescent="0.4">
      <c r="A14" s="265"/>
      <c r="B14" s="265"/>
      <c r="C14" s="272"/>
      <c r="D14" s="273"/>
      <c r="E14" s="274"/>
      <c r="F14" s="266"/>
      <c r="G14" s="267"/>
      <c r="H14" s="275"/>
      <c r="I14" s="276"/>
      <c r="J14" s="277"/>
      <c r="K14" s="278"/>
      <c r="L14" s="269"/>
      <c r="M14" s="270"/>
      <c r="N14" s="271"/>
    </row>
    <row r="15" spans="1:17" ht="50.1" customHeight="1" x14ac:dyDescent="0.4">
      <c r="A15" s="265"/>
      <c r="B15" s="265"/>
      <c r="C15" s="272"/>
      <c r="D15" s="273"/>
      <c r="E15" s="274"/>
      <c r="F15" s="266"/>
      <c r="G15" s="267"/>
      <c r="H15" s="275"/>
      <c r="I15" s="276"/>
      <c r="J15" s="277"/>
      <c r="K15" s="278"/>
      <c r="L15" s="269"/>
      <c r="M15" s="270"/>
      <c r="N15" s="271"/>
    </row>
    <row r="16" spans="1:17" ht="50.1" customHeight="1" x14ac:dyDescent="0.4">
      <c r="A16" s="265"/>
      <c r="B16" s="265"/>
      <c r="C16" s="272"/>
      <c r="D16" s="273"/>
      <c r="E16" s="274"/>
      <c r="F16" s="266"/>
      <c r="G16" s="267"/>
      <c r="H16" s="275"/>
      <c r="I16" s="276"/>
      <c r="J16" s="277"/>
      <c r="K16" s="278"/>
      <c r="L16" s="269"/>
      <c r="M16" s="270"/>
      <c r="N16" s="271"/>
    </row>
    <row r="17" spans="1:14" ht="50.1" customHeight="1" x14ac:dyDescent="0.4">
      <c r="A17" s="265"/>
      <c r="B17" s="265"/>
      <c r="C17" s="272"/>
      <c r="D17" s="273"/>
      <c r="E17" s="274"/>
      <c r="F17" s="266"/>
      <c r="G17" s="267"/>
      <c r="H17" s="275"/>
      <c r="I17" s="276"/>
      <c r="J17" s="277"/>
      <c r="K17" s="278"/>
      <c r="L17" s="269"/>
      <c r="M17" s="270"/>
      <c r="N17" s="271"/>
    </row>
    <row r="18" spans="1:14" ht="50.1" customHeight="1" x14ac:dyDescent="0.4">
      <c r="A18" s="265"/>
      <c r="B18" s="265"/>
      <c r="C18" s="272"/>
      <c r="D18" s="273"/>
      <c r="E18" s="274"/>
      <c r="F18" s="266"/>
      <c r="G18" s="267"/>
      <c r="H18" s="275"/>
      <c r="I18" s="276"/>
      <c r="J18" s="277"/>
      <c r="K18" s="278"/>
      <c r="L18" s="269"/>
      <c r="M18" s="270"/>
      <c r="N18" s="271"/>
    </row>
    <row r="19" spans="1:14" ht="50.1" customHeight="1" x14ac:dyDescent="0.4">
      <c r="A19" s="265"/>
      <c r="B19" s="265"/>
      <c r="C19" s="272"/>
      <c r="D19" s="273"/>
      <c r="E19" s="274"/>
      <c r="F19" s="266"/>
      <c r="G19" s="267"/>
      <c r="H19" s="275"/>
      <c r="I19" s="276"/>
      <c r="J19" s="277"/>
      <c r="K19" s="278"/>
      <c r="L19" s="269"/>
      <c r="M19" s="270"/>
      <c r="N19" s="271"/>
    </row>
    <row r="20" spans="1:14" ht="50.1" customHeight="1" x14ac:dyDescent="0.4">
      <c r="A20" s="265"/>
      <c r="B20" s="265"/>
      <c r="C20" s="272"/>
      <c r="D20" s="273"/>
      <c r="E20" s="274"/>
      <c r="F20" s="266"/>
      <c r="G20" s="267"/>
      <c r="H20" s="275"/>
      <c r="I20" s="276"/>
      <c r="J20" s="277"/>
      <c r="K20" s="278"/>
      <c r="L20" s="269"/>
      <c r="M20" s="270"/>
      <c r="N20" s="271"/>
    </row>
    <row r="21" spans="1:14" ht="50.1" customHeight="1" x14ac:dyDescent="0.4">
      <c r="A21" s="265"/>
      <c r="B21" s="265"/>
      <c r="C21" s="272"/>
      <c r="D21" s="273"/>
      <c r="E21" s="274"/>
      <c r="F21" s="266"/>
      <c r="G21" s="267"/>
      <c r="H21" s="275"/>
      <c r="I21" s="276"/>
      <c r="J21" s="277"/>
      <c r="K21" s="278"/>
      <c r="L21" s="269"/>
      <c r="M21" s="270"/>
      <c r="N21" s="271"/>
    </row>
    <row r="22" spans="1:14" ht="50.1" customHeight="1" x14ac:dyDescent="0.4">
      <c r="A22" s="265"/>
      <c r="B22" s="265"/>
      <c r="C22" s="272"/>
      <c r="D22" s="273"/>
      <c r="E22" s="274"/>
      <c r="F22" s="266"/>
      <c r="G22" s="267"/>
      <c r="H22" s="275"/>
      <c r="I22" s="276"/>
      <c r="J22" s="277"/>
      <c r="K22" s="278"/>
      <c r="L22" s="269"/>
      <c r="M22" s="270"/>
      <c r="N22" s="271"/>
    </row>
    <row r="23" spans="1:14" ht="50.1" customHeight="1" x14ac:dyDescent="0.4">
      <c r="A23" s="265"/>
      <c r="B23" s="265"/>
      <c r="C23" s="272"/>
      <c r="D23" s="273"/>
      <c r="E23" s="274"/>
      <c r="F23" s="266"/>
      <c r="G23" s="267"/>
      <c r="H23" s="275"/>
      <c r="I23" s="276"/>
      <c r="J23" s="277"/>
      <c r="K23" s="278"/>
      <c r="L23" s="269"/>
      <c r="M23" s="270"/>
      <c r="N23" s="271"/>
    </row>
    <row r="24" spans="1:14" ht="50.1" customHeight="1" x14ac:dyDescent="0.4">
      <c r="A24" s="279"/>
      <c r="B24" s="279"/>
      <c r="C24" s="272"/>
      <c r="D24" s="266"/>
      <c r="E24" s="274"/>
      <c r="F24" s="280"/>
      <c r="G24" s="267"/>
      <c r="H24" s="275"/>
      <c r="I24" s="276"/>
      <c r="J24" s="277"/>
      <c r="K24" s="279"/>
      <c r="L24" s="277"/>
      <c r="M24" s="270"/>
      <c r="N24" s="271"/>
    </row>
    <row r="25" spans="1:14" ht="50.1" customHeight="1" x14ac:dyDescent="0.4">
      <c r="A25" s="281" t="s">
        <v>31</v>
      </c>
      <c r="B25" s="282"/>
      <c r="C25" s="283" t="str">
        <f>COUNTA(E8:E24)&amp;"　筆"</f>
        <v>0　筆</v>
      </c>
      <c r="D25" s="284"/>
      <c r="E25" s="285">
        <f>SUM(E8:E24)</f>
        <v>0</v>
      </c>
      <c r="F25" s="286"/>
      <c r="G25" s="287"/>
      <c r="H25" s="288"/>
      <c r="I25" s="289"/>
      <c r="J25" s="290"/>
      <c r="K25" s="291"/>
      <c r="L25" s="290"/>
      <c r="M25" s="270"/>
      <c r="N25" s="271"/>
    </row>
    <row r="26" spans="1:14" ht="30" customHeight="1" x14ac:dyDescent="0.4">
      <c r="A26" s="292"/>
    </row>
    <row r="27" spans="1:14" ht="30" customHeight="1" x14ac:dyDescent="0.4">
      <c r="A27" s="292"/>
    </row>
    <row r="28" spans="1:14" ht="30" customHeight="1" x14ac:dyDescent="0.4">
      <c r="A28" s="292"/>
    </row>
    <row r="29" spans="1:14" ht="30" customHeight="1" x14ac:dyDescent="0.4">
      <c r="A29" s="292"/>
    </row>
    <row r="30" spans="1:14" ht="30" customHeight="1" x14ac:dyDescent="0.4"/>
    <row r="31" spans="1:14" ht="30" customHeight="1" x14ac:dyDescent="0.4"/>
    <row r="32" spans="1:14" ht="30" customHeight="1" x14ac:dyDescent="0.4"/>
    <row r="33" ht="30" customHeight="1" x14ac:dyDescent="0.4"/>
    <row r="34" ht="30" customHeight="1" x14ac:dyDescent="0.4"/>
    <row r="35" ht="30" customHeight="1" x14ac:dyDescent="0.4"/>
    <row r="36" ht="30" customHeight="1" x14ac:dyDescent="0.4"/>
    <row r="37" ht="14.85" customHeight="1" x14ac:dyDescent="0.4"/>
    <row r="38" ht="14.85" customHeight="1" x14ac:dyDescent="0.4"/>
    <row r="39" ht="14.85" customHeight="1" x14ac:dyDescent="0.4"/>
    <row r="40" ht="14.85" customHeight="1" x14ac:dyDescent="0.4"/>
    <row r="41" ht="14.85" customHeight="1" x14ac:dyDescent="0.4"/>
    <row r="42" ht="14.85" customHeight="1" x14ac:dyDescent="0.4"/>
    <row r="43" ht="14.85" customHeight="1" x14ac:dyDescent="0.4"/>
    <row r="44" ht="14.85" customHeight="1" x14ac:dyDescent="0.4"/>
    <row r="45" ht="14.85" customHeight="1" x14ac:dyDescent="0.4"/>
    <row r="46" ht="14.85" customHeight="1" x14ac:dyDescent="0.4"/>
    <row r="47" ht="14.85" customHeight="1" x14ac:dyDescent="0.4"/>
    <row r="48" ht="14.85" customHeight="1" x14ac:dyDescent="0.4"/>
    <row r="49" ht="14.85" customHeight="1" x14ac:dyDescent="0.4"/>
    <row r="50" ht="14.85" customHeight="1" x14ac:dyDescent="0.4"/>
    <row r="51" ht="14.85" customHeight="1" x14ac:dyDescent="0.4"/>
    <row r="52" ht="14.85" customHeight="1" x14ac:dyDescent="0.4"/>
    <row r="53" ht="14.85" customHeight="1" x14ac:dyDescent="0.4"/>
    <row r="54" ht="14.85" customHeight="1" x14ac:dyDescent="0.4"/>
    <row r="55" ht="14.85" customHeight="1" x14ac:dyDescent="0.4"/>
    <row r="56" ht="14.85" customHeight="1" x14ac:dyDescent="0.4"/>
    <row r="57" ht="14.85" customHeight="1" x14ac:dyDescent="0.4"/>
    <row r="58" ht="14.85" customHeight="1" x14ac:dyDescent="0.4"/>
    <row r="59" ht="14.85" customHeight="1" x14ac:dyDescent="0.4"/>
    <row r="60" ht="14.85" customHeight="1" x14ac:dyDescent="0.4"/>
    <row r="61" ht="14.85" customHeight="1" x14ac:dyDescent="0.4"/>
    <row r="62" ht="14.85" customHeight="1" x14ac:dyDescent="0.4"/>
    <row r="63" ht="14.85" customHeight="1" x14ac:dyDescent="0.4"/>
    <row r="64" ht="14.85" customHeight="1" x14ac:dyDescent="0.4"/>
    <row r="65" ht="14.85" customHeight="1" x14ac:dyDescent="0.4"/>
    <row r="66" ht="14.85" customHeight="1" x14ac:dyDescent="0.4"/>
    <row r="67" ht="14.85" customHeight="1" x14ac:dyDescent="0.4"/>
    <row r="68" ht="14.85" customHeight="1" x14ac:dyDescent="0.4"/>
    <row r="69" ht="14.85" customHeight="1" x14ac:dyDescent="0.4"/>
    <row r="70" ht="14.85" customHeight="1" x14ac:dyDescent="0.4"/>
    <row r="71" ht="14.85" customHeight="1" x14ac:dyDescent="0.4"/>
    <row r="72" ht="14.85" customHeight="1" x14ac:dyDescent="0.4"/>
    <row r="73" ht="14.85" customHeight="1" x14ac:dyDescent="0.4"/>
    <row r="74" ht="14.85" customHeight="1" x14ac:dyDescent="0.4"/>
    <row r="75" ht="14.85" customHeight="1" x14ac:dyDescent="0.4"/>
    <row r="76" ht="14.85" customHeight="1" x14ac:dyDescent="0.4"/>
    <row r="77" ht="14.85" customHeight="1" x14ac:dyDescent="0.4"/>
    <row r="78" ht="14.85" customHeight="1" x14ac:dyDescent="0.4"/>
    <row r="79" ht="14.85" customHeight="1" x14ac:dyDescent="0.4"/>
    <row r="80" ht="14.85" customHeight="1" x14ac:dyDescent="0.4"/>
    <row r="81" ht="14.85" customHeight="1" x14ac:dyDescent="0.4"/>
    <row r="82" ht="14.85" customHeight="1" x14ac:dyDescent="0.4"/>
    <row r="83" ht="14.85" customHeight="1" x14ac:dyDescent="0.4"/>
    <row r="84" ht="14.85" customHeight="1" x14ac:dyDescent="0.4"/>
    <row r="85" ht="14.85" customHeight="1" x14ac:dyDescent="0.4"/>
    <row r="86" ht="14.85" customHeight="1" x14ac:dyDescent="0.4"/>
    <row r="87" ht="14.85" customHeight="1" x14ac:dyDescent="0.4"/>
    <row r="88" ht="14.85" customHeight="1" x14ac:dyDescent="0.4"/>
    <row r="89" ht="14.85" customHeight="1" x14ac:dyDescent="0.4"/>
    <row r="90" ht="14.85" customHeight="1" x14ac:dyDescent="0.4"/>
    <row r="91" ht="14.85" customHeight="1" x14ac:dyDescent="0.4"/>
    <row r="92" ht="14.85" customHeight="1" x14ac:dyDescent="0.4"/>
    <row r="93" ht="14.85" customHeight="1" x14ac:dyDescent="0.4"/>
    <row r="94" ht="14.85" customHeight="1" x14ac:dyDescent="0.4"/>
    <row r="95" ht="14.85" customHeight="1" x14ac:dyDescent="0.4"/>
    <row r="96" ht="14.85" customHeight="1" x14ac:dyDescent="0.4"/>
    <row r="97" ht="14.85" customHeight="1" x14ac:dyDescent="0.4"/>
    <row r="98" ht="14.85" customHeight="1" x14ac:dyDescent="0.4"/>
    <row r="99" ht="14.85" customHeight="1" x14ac:dyDescent="0.4"/>
    <row r="100" ht="14.85" customHeight="1" x14ac:dyDescent="0.4"/>
    <row r="101" ht="14.85" customHeight="1" x14ac:dyDescent="0.4"/>
    <row r="102" ht="14.85" customHeight="1" x14ac:dyDescent="0.4"/>
    <row r="103" ht="14.85" customHeight="1" x14ac:dyDescent="0.4"/>
    <row r="104" ht="14.85" customHeight="1" x14ac:dyDescent="0.4"/>
    <row r="105" ht="14.85" customHeight="1" x14ac:dyDescent="0.4"/>
    <row r="106" ht="14.85" customHeight="1" x14ac:dyDescent="0.4"/>
    <row r="107" ht="14.85" customHeight="1" x14ac:dyDescent="0.4"/>
    <row r="108" ht="14.85" customHeight="1" x14ac:dyDescent="0.4"/>
    <row r="109" ht="14.85" customHeight="1" x14ac:dyDescent="0.4"/>
    <row r="110" ht="14.85" customHeight="1" x14ac:dyDescent="0.4"/>
    <row r="111" ht="14.85" customHeight="1" x14ac:dyDescent="0.4"/>
    <row r="112" ht="14.85" customHeight="1" x14ac:dyDescent="0.4"/>
    <row r="113" ht="14.85" customHeight="1" x14ac:dyDescent="0.4"/>
    <row r="114" ht="14.85" customHeight="1" x14ac:dyDescent="0.4"/>
    <row r="115" ht="14.85" customHeight="1" x14ac:dyDescent="0.4"/>
    <row r="116" ht="14.85" customHeight="1" x14ac:dyDescent="0.4"/>
    <row r="117" ht="14.85" customHeight="1" x14ac:dyDescent="0.4"/>
    <row r="118" ht="14.85" customHeight="1" x14ac:dyDescent="0.4"/>
    <row r="119" ht="14.85" customHeight="1" x14ac:dyDescent="0.4"/>
    <row r="120" ht="14.85" customHeight="1" x14ac:dyDescent="0.4"/>
    <row r="121" ht="14.85" customHeight="1" x14ac:dyDescent="0.4"/>
    <row r="122" ht="14.85" customHeight="1" x14ac:dyDescent="0.4"/>
    <row r="123" ht="14.85" customHeight="1" x14ac:dyDescent="0.4"/>
    <row r="124" ht="14.85" customHeight="1" x14ac:dyDescent="0.4"/>
    <row r="125" ht="14.85" customHeight="1" x14ac:dyDescent="0.4"/>
    <row r="126" ht="14.85" customHeight="1" x14ac:dyDescent="0.4"/>
    <row r="127" ht="14.85" customHeight="1" x14ac:dyDescent="0.4"/>
    <row r="128" ht="14.85" customHeight="1" x14ac:dyDescent="0.4"/>
    <row r="129" ht="14.85" customHeight="1" x14ac:dyDescent="0.4"/>
    <row r="130" ht="14.85" customHeight="1" x14ac:dyDescent="0.4"/>
    <row r="131" ht="14.85" customHeight="1" x14ac:dyDescent="0.4"/>
    <row r="132" ht="14.85" customHeight="1" x14ac:dyDescent="0.4"/>
    <row r="133" ht="14.85" customHeight="1" x14ac:dyDescent="0.4"/>
    <row r="134" ht="14.85" customHeight="1" x14ac:dyDescent="0.4"/>
    <row r="135" ht="14.85" customHeight="1" x14ac:dyDescent="0.4"/>
    <row r="136" ht="14.85" customHeight="1" x14ac:dyDescent="0.4"/>
    <row r="137" ht="14.85" customHeight="1" x14ac:dyDescent="0.4"/>
    <row r="138" ht="14.85" customHeight="1" x14ac:dyDescent="0.4"/>
    <row r="139" ht="14.85" customHeight="1" x14ac:dyDescent="0.4"/>
    <row r="140" ht="14.85" customHeight="1" x14ac:dyDescent="0.4"/>
    <row r="141" ht="14.85" customHeight="1" x14ac:dyDescent="0.4"/>
    <row r="142" ht="14.85" customHeight="1" x14ac:dyDescent="0.4"/>
    <row r="143" ht="14.85" customHeight="1" x14ac:dyDescent="0.4"/>
    <row r="144" ht="14.85" customHeight="1" x14ac:dyDescent="0.4"/>
    <row r="145" ht="14.85" customHeight="1" x14ac:dyDescent="0.4"/>
    <row r="146" ht="14.85" customHeight="1" x14ac:dyDescent="0.4"/>
    <row r="147" ht="14.85" customHeight="1" x14ac:dyDescent="0.4"/>
    <row r="148" ht="14.85" customHeight="1" x14ac:dyDescent="0.4"/>
    <row r="149" ht="14.85" customHeight="1" x14ac:dyDescent="0.4"/>
    <row r="150" ht="14.85" customHeight="1" x14ac:dyDescent="0.4"/>
    <row r="151" ht="14.85" customHeight="1" x14ac:dyDescent="0.4"/>
    <row r="152" ht="14.85" customHeight="1" x14ac:dyDescent="0.4"/>
    <row r="153" ht="14.85" customHeight="1" x14ac:dyDescent="0.4"/>
    <row r="154" ht="14.85" customHeight="1" x14ac:dyDescent="0.4"/>
    <row r="155" ht="14.85" customHeight="1" x14ac:dyDescent="0.4"/>
    <row r="156" ht="14.85" customHeight="1" x14ac:dyDescent="0.4"/>
    <row r="157" ht="14.85" customHeight="1" x14ac:dyDescent="0.4"/>
    <row r="158" ht="14.85" customHeight="1" x14ac:dyDescent="0.4"/>
    <row r="159" ht="14.85" customHeight="1" x14ac:dyDescent="0.4"/>
    <row r="160" ht="14.85" customHeight="1" x14ac:dyDescent="0.4"/>
    <row r="161" ht="14.85" customHeight="1" x14ac:dyDescent="0.4"/>
    <row r="162" ht="14.85" customHeight="1" x14ac:dyDescent="0.4"/>
    <row r="163" ht="14.85" customHeight="1" x14ac:dyDescent="0.4"/>
    <row r="164" ht="14.85" customHeight="1" x14ac:dyDescent="0.4"/>
    <row r="165" ht="14.85" customHeight="1" x14ac:dyDescent="0.4"/>
    <row r="166" ht="14.85" customHeight="1" x14ac:dyDescent="0.4"/>
    <row r="167" ht="14.85" customHeight="1" x14ac:dyDescent="0.4"/>
    <row r="168" ht="14.85" customHeight="1" x14ac:dyDescent="0.4"/>
    <row r="169" ht="14.85" customHeight="1" x14ac:dyDescent="0.4"/>
    <row r="170" ht="14.85" customHeight="1" x14ac:dyDescent="0.4"/>
    <row r="171" ht="14.85" customHeight="1" x14ac:dyDescent="0.4"/>
    <row r="172" ht="14.85" customHeight="1" x14ac:dyDescent="0.4"/>
    <row r="173" ht="14.85" customHeight="1" x14ac:dyDescent="0.4"/>
    <row r="174" ht="14.85" customHeight="1" x14ac:dyDescent="0.4"/>
    <row r="175" ht="14.85" customHeight="1" x14ac:dyDescent="0.4"/>
    <row r="176" ht="14.85" customHeight="1" x14ac:dyDescent="0.4"/>
    <row r="177" ht="14.85" customHeight="1" x14ac:dyDescent="0.4"/>
    <row r="178" ht="14.85" customHeight="1" x14ac:dyDescent="0.4"/>
    <row r="179" ht="14.85" customHeight="1" x14ac:dyDescent="0.4"/>
    <row r="180" ht="14.85" customHeight="1" x14ac:dyDescent="0.4"/>
    <row r="181" ht="14.85" customHeight="1" x14ac:dyDescent="0.4"/>
    <row r="182" ht="14.85" customHeight="1" x14ac:dyDescent="0.4"/>
    <row r="183" ht="14.85" customHeight="1" x14ac:dyDescent="0.4"/>
    <row r="184" ht="14.85" customHeight="1" x14ac:dyDescent="0.4"/>
    <row r="185" ht="14.85" customHeight="1" x14ac:dyDescent="0.4"/>
    <row r="186" ht="14.85" customHeight="1" x14ac:dyDescent="0.4"/>
    <row r="187" ht="14.85" customHeight="1" x14ac:dyDescent="0.4"/>
    <row r="188" ht="14.85" customHeight="1" x14ac:dyDescent="0.4"/>
    <row r="189" ht="14.85" customHeight="1" x14ac:dyDescent="0.4"/>
    <row r="190" ht="14.85" customHeight="1" x14ac:dyDescent="0.4"/>
    <row r="191" ht="14.85" customHeight="1" x14ac:dyDescent="0.4"/>
    <row r="192" ht="14.85" customHeight="1" x14ac:dyDescent="0.4"/>
    <row r="193" ht="14.85" customHeight="1" x14ac:dyDescent="0.4"/>
    <row r="194" ht="14.85" customHeight="1" x14ac:dyDescent="0.4"/>
    <row r="195" ht="14.85" customHeight="1" x14ac:dyDescent="0.4"/>
    <row r="196" ht="14.85" customHeight="1" x14ac:dyDescent="0.4"/>
    <row r="197" ht="14.85" customHeight="1" x14ac:dyDescent="0.4"/>
    <row r="198" ht="14.85" customHeight="1" x14ac:dyDescent="0.4"/>
    <row r="199" ht="14.85" customHeight="1" x14ac:dyDescent="0.4"/>
    <row r="200" ht="14.85" customHeight="1" x14ac:dyDescent="0.4"/>
    <row r="201" ht="14.85" customHeight="1" x14ac:dyDescent="0.4"/>
    <row r="202" ht="14.85" customHeight="1" x14ac:dyDescent="0.4"/>
    <row r="203" ht="14.85" customHeight="1" x14ac:dyDescent="0.4"/>
    <row r="204" ht="14.85" customHeight="1" x14ac:dyDescent="0.4"/>
    <row r="205" ht="14.85" customHeight="1" x14ac:dyDescent="0.4"/>
    <row r="206" ht="14.85" customHeight="1" x14ac:dyDescent="0.4"/>
    <row r="207" ht="14.85" customHeight="1" x14ac:dyDescent="0.4"/>
    <row r="208" ht="14.85" customHeight="1" x14ac:dyDescent="0.4"/>
    <row r="209" ht="14.85" customHeight="1" x14ac:dyDescent="0.4"/>
    <row r="210" ht="14.85" customHeight="1" x14ac:dyDescent="0.4"/>
    <row r="211" ht="14.85" customHeight="1" x14ac:dyDescent="0.4"/>
    <row r="212" ht="14.85" customHeight="1" x14ac:dyDescent="0.4"/>
    <row r="213" ht="14.85" customHeight="1" x14ac:dyDescent="0.4"/>
    <row r="214" ht="14.85" customHeight="1" x14ac:dyDescent="0.4"/>
    <row r="215" ht="14.85" customHeight="1" x14ac:dyDescent="0.4"/>
    <row r="216" ht="14.85" customHeight="1" x14ac:dyDescent="0.4"/>
    <row r="217" ht="14.85" customHeight="1" x14ac:dyDescent="0.4"/>
    <row r="218" ht="14.85" customHeight="1" x14ac:dyDescent="0.4"/>
    <row r="219" ht="14.85" customHeight="1" x14ac:dyDescent="0.4"/>
    <row r="220" ht="14.85" customHeight="1" x14ac:dyDescent="0.4"/>
    <row r="221" ht="14.85" customHeight="1" x14ac:dyDescent="0.4"/>
    <row r="222" ht="14.85" customHeight="1" x14ac:dyDescent="0.4"/>
    <row r="223" ht="14.85" customHeight="1" x14ac:dyDescent="0.4"/>
    <row r="224" ht="14.85" customHeight="1" x14ac:dyDescent="0.4"/>
    <row r="225" ht="14.85" customHeight="1" x14ac:dyDescent="0.4"/>
    <row r="226" ht="14.85" customHeight="1" x14ac:dyDescent="0.4"/>
    <row r="227" ht="14.85" customHeight="1" x14ac:dyDescent="0.4"/>
    <row r="228" ht="14.85" customHeight="1" x14ac:dyDescent="0.4"/>
    <row r="229" ht="14.85" customHeight="1" x14ac:dyDescent="0.4"/>
    <row r="230" ht="14.85" customHeight="1" x14ac:dyDescent="0.4"/>
    <row r="231" ht="14.85" customHeight="1" x14ac:dyDescent="0.4"/>
    <row r="232" ht="14.85" customHeight="1" x14ac:dyDescent="0.4"/>
    <row r="233" ht="14.85" customHeight="1" x14ac:dyDescent="0.4"/>
    <row r="234" ht="14.85" customHeight="1" x14ac:dyDescent="0.4"/>
    <row r="235" ht="14.85" customHeight="1" x14ac:dyDescent="0.4"/>
    <row r="236" ht="14.85" customHeight="1" x14ac:dyDescent="0.4"/>
    <row r="237" ht="14.85" customHeight="1" x14ac:dyDescent="0.4"/>
    <row r="238" ht="14.85" customHeight="1" x14ac:dyDescent="0.4"/>
    <row r="239" ht="14.85" customHeight="1" x14ac:dyDescent="0.4"/>
    <row r="240" ht="14.85" customHeight="1" x14ac:dyDescent="0.4"/>
    <row r="241" ht="14.85" customHeight="1" x14ac:dyDescent="0.4"/>
    <row r="242" ht="14.85" customHeight="1" x14ac:dyDescent="0.4"/>
    <row r="243" ht="14.85" customHeight="1" x14ac:dyDescent="0.4"/>
    <row r="244" ht="14.85" customHeight="1" x14ac:dyDescent="0.4"/>
    <row r="245" ht="14.85" customHeight="1" x14ac:dyDescent="0.4"/>
    <row r="246" ht="14.85" customHeight="1" x14ac:dyDescent="0.4"/>
    <row r="247" ht="14.85" customHeight="1" x14ac:dyDescent="0.4"/>
    <row r="248" ht="14.85" customHeight="1" x14ac:dyDescent="0.4"/>
    <row r="249" ht="14.85" customHeight="1" x14ac:dyDescent="0.4"/>
    <row r="250" ht="14.85" customHeight="1" x14ac:dyDescent="0.4"/>
    <row r="251" ht="14.85" customHeight="1" x14ac:dyDescent="0.4"/>
    <row r="252" ht="14.85" customHeight="1" x14ac:dyDescent="0.4"/>
    <row r="253" ht="14.85" customHeight="1" x14ac:dyDescent="0.4"/>
    <row r="254" ht="14.85" customHeight="1" x14ac:dyDescent="0.4"/>
    <row r="255" ht="14.85" customHeight="1" x14ac:dyDescent="0.4"/>
    <row r="256" ht="14.85" customHeight="1" x14ac:dyDescent="0.4"/>
    <row r="257" ht="14.85" customHeight="1" x14ac:dyDescent="0.4"/>
    <row r="258" ht="14.85" customHeight="1" x14ac:dyDescent="0.4"/>
    <row r="259" ht="14.85" customHeight="1" x14ac:dyDescent="0.4"/>
    <row r="260" ht="14.85" customHeight="1" x14ac:dyDescent="0.4"/>
    <row r="261" ht="14.85" customHeight="1" x14ac:dyDescent="0.4"/>
    <row r="262" ht="14.85" customHeight="1" x14ac:dyDescent="0.4"/>
    <row r="263" ht="14.85" customHeight="1" x14ac:dyDescent="0.4"/>
    <row r="264" ht="14.85" customHeight="1" x14ac:dyDescent="0.4"/>
    <row r="265" ht="14.85" customHeight="1" x14ac:dyDescent="0.4"/>
    <row r="266" ht="14.85" customHeight="1" x14ac:dyDescent="0.4"/>
    <row r="267" ht="14.85" customHeight="1" x14ac:dyDescent="0.4"/>
    <row r="268" ht="14.85" customHeight="1" x14ac:dyDescent="0.4"/>
    <row r="269" ht="14.85" customHeight="1" x14ac:dyDescent="0.4"/>
    <row r="270" ht="14.85" customHeight="1" x14ac:dyDescent="0.4"/>
    <row r="271" ht="14.85" customHeight="1" x14ac:dyDescent="0.4"/>
    <row r="272" ht="14.85" customHeight="1" x14ac:dyDescent="0.4"/>
    <row r="273" ht="14.85" customHeight="1" x14ac:dyDescent="0.4"/>
    <row r="274" ht="14.85" customHeight="1" x14ac:dyDescent="0.4"/>
    <row r="275" ht="14.85" customHeight="1" x14ac:dyDescent="0.4"/>
    <row r="276" ht="14.85" customHeight="1" x14ac:dyDescent="0.4"/>
    <row r="277" ht="14.85" customHeight="1" x14ac:dyDescent="0.4"/>
    <row r="278" ht="14.85" customHeight="1" x14ac:dyDescent="0.4"/>
    <row r="279" ht="14.85" customHeight="1" x14ac:dyDescent="0.4"/>
    <row r="280" ht="14.85" customHeight="1" x14ac:dyDescent="0.4"/>
    <row r="281" ht="14.85" customHeight="1" x14ac:dyDescent="0.4"/>
    <row r="282" ht="14.85" customHeight="1" x14ac:dyDescent="0.4"/>
    <row r="283" ht="14.85" customHeight="1" x14ac:dyDescent="0.4"/>
    <row r="284" ht="14.85" customHeight="1" x14ac:dyDescent="0.4"/>
    <row r="285" ht="14.85" customHeight="1" x14ac:dyDescent="0.4"/>
    <row r="286" ht="14.85" customHeight="1" x14ac:dyDescent="0.4"/>
    <row r="287" ht="14.85" customHeight="1" x14ac:dyDescent="0.4"/>
    <row r="288" ht="14.85" customHeight="1" x14ac:dyDescent="0.4"/>
    <row r="289" ht="14.85" customHeight="1" x14ac:dyDescent="0.4"/>
    <row r="290" ht="14.85" customHeight="1" x14ac:dyDescent="0.4"/>
  </sheetData>
  <mergeCells count="34">
    <mergeCell ref="M22:N22"/>
    <mergeCell ref="M23:N23"/>
    <mergeCell ref="M24:N24"/>
    <mergeCell ref="I25:J25"/>
    <mergeCell ref="K25:L25"/>
    <mergeCell ref="M25:N25"/>
    <mergeCell ref="M16:N16"/>
    <mergeCell ref="M17:N17"/>
    <mergeCell ref="M18:N18"/>
    <mergeCell ref="M19:N19"/>
    <mergeCell ref="M20:N20"/>
    <mergeCell ref="M21:N21"/>
    <mergeCell ref="M10:N10"/>
    <mergeCell ref="M11:N11"/>
    <mergeCell ref="M12:N12"/>
    <mergeCell ref="M13:N13"/>
    <mergeCell ref="M14:N14"/>
    <mergeCell ref="M15:N15"/>
    <mergeCell ref="I5:J7"/>
    <mergeCell ref="K5:L7"/>
    <mergeCell ref="A6:A7"/>
    <mergeCell ref="B6:B7"/>
    <mergeCell ref="M8:N8"/>
    <mergeCell ref="M9:N9"/>
    <mergeCell ref="A4:E4"/>
    <mergeCell ref="F4:L4"/>
    <mergeCell ref="M4:N7"/>
    <mergeCell ref="A5:B5"/>
    <mergeCell ref="C5:C7"/>
    <mergeCell ref="D5:D7"/>
    <mergeCell ref="E5:E7"/>
    <mergeCell ref="F5:F7"/>
    <mergeCell ref="G5:G7"/>
    <mergeCell ref="H5:H7"/>
  </mergeCells>
  <phoneticPr fontId="2"/>
  <printOptions horizontalCentered="1"/>
  <pageMargins left="0.55118110236220474" right="0.43307086614173229" top="0.78740157480314965" bottom="0.62992125984251968" header="0.31496062992125984" footer="0.31496062992125984"/>
  <pageSetup paperSize="9" scale="47" fitToHeight="0" orientation="landscape" horizontalDpi="429496729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6AA85-D165-4678-951A-CB2363D06087}">
  <sheetPr>
    <tabColor rgb="FFFFFF00"/>
  </sheetPr>
  <dimension ref="A1:P47"/>
  <sheetViews>
    <sheetView view="pageBreakPreview" zoomScaleNormal="44" zoomScaleSheetLayoutView="100" workbookViewId="0">
      <selection activeCell="H6" sqref="H6"/>
    </sheetView>
  </sheetViews>
  <sheetFormatPr defaultColWidth="9" defaultRowHeight="11.25" x14ac:dyDescent="0.4"/>
  <cols>
    <col min="1" max="2" width="2.625" style="312" customWidth="1"/>
    <col min="3" max="3" width="62.625" style="312" customWidth="1"/>
    <col min="4" max="4" width="2.375" style="309" customWidth="1"/>
    <col min="5" max="5" width="2.625" style="309" customWidth="1"/>
    <col min="6" max="6" width="2.625" style="311" customWidth="1"/>
    <col min="7" max="7" width="62.625" style="311" customWidth="1"/>
    <col min="8" max="9" width="8.625" style="309" customWidth="1"/>
    <col min="10" max="10" width="22.75" style="309" customWidth="1"/>
    <col min="11" max="12" width="15.625" style="309" customWidth="1"/>
    <col min="13" max="14" width="14.625" style="309" customWidth="1"/>
    <col min="15" max="15" width="15.625" style="309" customWidth="1"/>
    <col min="16" max="16" width="18.25" style="309" customWidth="1"/>
    <col min="17" max="18" width="9" style="309"/>
    <col min="19" max="19" width="6.875" style="309" customWidth="1"/>
    <col min="20" max="21" width="20.875" style="309" bestFit="1" customWidth="1"/>
    <col min="22" max="16384" width="9" style="309"/>
  </cols>
  <sheetData>
    <row r="1" spans="1:16" s="296" customFormat="1" ht="13.5" x14ac:dyDescent="0.4">
      <c r="A1" s="293" t="s">
        <v>75</v>
      </c>
      <c r="B1" s="293"/>
      <c r="C1" s="293"/>
      <c r="D1" s="294"/>
      <c r="E1" s="294"/>
      <c r="F1" s="295"/>
      <c r="G1" s="295"/>
      <c r="I1" s="294"/>
      <c r="J1" s="294"/>
      <c r="K1" s="294"/>
      <c r="L1" s="294"/>
      <c r="N1" s="294"/>
      <c r="O1" s="294"/>
      <c r="P1" s="294"/>
    </row>
    <row r="2" spans="1:16" s="298" customFormat="1" ht="12" customHeight="1" x14ac:dyDescent="0.4">
      <c r="A2" s="297" t="s">
        <v>266</v>
      </c>
      <c r="B2" s="297"/>
      <c r="C2" s="297"/>
      <c r="E2" s="299" t="s">
        <v>267</v>
      </c>
      <c r="F2" s="299"/>
      <c r="G2" s="299"/>
    </row>
    <row r="3" spans="1:16" s="298" customFormat="1" ht="12" x14ac:dyDescent="0.4">
      <c r="A3" s="297"/>
      <c r="B3" s="297"/>
      <c r="C3" s="297"/>
      <c r="F3" s="300" t="s">
        <v>268</v>
      </c>
      <c r="G3" s="297" t="s">
        <v>269</v>
      </c>
    </row>
    <row r="4" spans="1:16" s="298" customFormat="1" ht="12" x14ac:dyDescent="0.4">
      <c r="A4" s="299" t="s">
        <v>270</v>
      </c>
      <c r="B4" s="299"/>
      <c r="C4" s="299"/>
      <c r="D4" s="301"/>
      <c r="E4" s="301"/>
      <c r="F4" s="302"/>
      <c r="G4" s="297"/>
    </row>
    <row r="5" spans="1:16" s="298" customFormat="1" ht="12" x14ac:dyDescent="0.4">
      <c r="A5" s="302"/>
      <c r="B5" s="297" t="s">
        <v>271</v>
      </c>
      <c r="C5" s="297"/>
      <c r="F5" s="302"/>
      <c r="G5" s="297"/>
    </row>
    <row r="6" spans="1:16" s="298" customFormat="1" ht="12" x14ac:dyDescent="0.4">
      <c r="A6" s="302"/>
      <c r="B6" s="297"/>
      <c r="C6" s="297"/>
      <c r="F6" s="302"/>
      <c r="G6" s="297"/>
    </row>
    <row r="7" spans="1:16" s="298" customFormat="1" ht="12" customHeight="1" x14ac:dyDescent="0.4">
      <c r="A7" s="299" t="s">
        <v>272</v>
      </c>
      <c r="B7" s="299"/>
      <c r="C7" s="299"/>
      <c r="F7" s="300" t="s">
        <v>273</v>
      </c>
      <c r="G7" s="297" t="s">
        <v>274</v>
      </c>
    </row>
    <row r="8" spans="1:16" s="298" customFormat="1" ht="12" x14ac:dyDescent="0.4">
      <c r="A8" s="302"/>
      <c r="B8" s="297" t="s">
        <v>275</v>
      </c>
      <c r="C8" s="297"/>
      <c r="F8" s="302"/>
      <c r="G8" s="297"/>
    </row>
    <row r="9" spans="1:16" s="298" customFormat="1" ht="12" x14ac:dyDescent="0.4">
      <c r="A9" s="300"/>
      <c r="B9" s="297"/>
      <c r="C9" s="297"/>
      <c r="F9" s="302"/>
      <c r="G9" s="297"/>
      <c r="I9" s="301"/>
      <c r="J9" s="301"/>
      <c r="K9" s="301"/>
      <c r="L9" s="301"/>
      <c r="M9" s="301"/>
      <c r="N9" s="301"/>
      <c r="O9" s="301"/>
      <c r="P9" s="301"/>
    </row>
    <row r="10" spans="1:16" s="298" customFormat="1" ht="12" x14ac:dyDescent="0.4">
      <c r="A10" s="299" t="s">
        <v>276</v>
      </c>
      <c r="B10" s="299"/>
      <c r="C10" s="299"/>
      <c r="F10" s="302"/>
      <c r="G10" s="297"/>
    </row>
    <row r="11" spans="1:16" s="298" customFormat="1" ht="12" x14ac:dyDescent="0.4">
      <c r="A11" s="302"/>
      <c r="B11" s="297" t="s">
        <v>277</v>
      </c>
      <c r="C11" s="297"/>
      <c r="F11" s="302"/>
      <c r="G11" s="297"/>
    </row>
    <row r="12" spans="1:16" s="298" customFormat="1" ht="12" x14ac:dyDescent="0.4">
      <c r="A12" s="300"/>
      <c r="B12" s="297"/>
      <c r="C12" s="297"/>
      <c r="D12" s="301"/>
      <c r="F12" s="300" t="s">
        <v>278</v>
      </c>
      <c r="G12" s="297" t="s">
        <v>279</v>
      </c>
    </row>
    <row r="13" spans="1:16" s="298" customFormat="1" ht="12" x14ac:dyDescent="0.4">
      <c r="A13" s="300"/>
      <c r="B13" s="297"/>
      <c r="C13" s="297"/>
      <c r="F13" s="302"/>
      <c r="G13" s="297"/>
    </row>
    <row r="14" spans="1:16" s="298" customFormat="1" ht="12" x14ac:dyDescent="0.4">
      <c r="A14" s="299" t="s">
        <v>280</v>
      </c>
      <c r="B14" s="299"/>
      <c r="C14" s="299"/>
      <c r="G14" s="297"/>
    </row>
    <row r="15" spans="1:16" s="298" customFormat="1" ht="12" customHeight="1" x14ac:dyDescent="0.4">
      <c r="A15" s="302"/>
      <c r="B15" s="297" t="s">
        <v>281</v>
      </c>
      <c r="C15" s="297"/>
      <c r="D15" s="301"/>
      <c r="G15" s="297"/>
    </row>
    <row r="16" spans="1:16" s="298" customFormat="1" ht="12" x14ac:dyDescent="0.4">
      <c r="A16" s="300"/>
      <c r="B16" s="297"/>
      <c r="C16" s="297"/>
      <c r="D16" s="301"/>
      <c r="E16" s="299" t="s">
        <v>282</v>
      </c>
      <c r="F16" s="299"/>
      <c r="G16" s="299"/>
    </row>
    <row r="17" spans="1:16" s="298" customFormat="1" ht="12" x14ac:dyDescent="0.4">
      <c r="A17" s="299" t="s">
        <v>283</v>
      </c>
      <c r="B17" s="299"/>
      <c r="C17" s="299"/>
      <c r="E17" s="301"/>
      <c r="F17" s="300" t="s">
        <v>268</v>
      </c>
      <c r="G17" s="298" t="s">
        <v>284</v>
      </c>
    </row>
    <row r="18" spans="1:16" s="298" customFormat="1" ht="12" x14ac:dyDescent="0.4">
      <c r="A18" s="302"/>
      <c r="B18" s="297" t="s">
        <v>285</v>
      </c>
      <c r="C18" s="297"/>
      <c r="E18" s="301"/>
      <c r="F18" s="300" t="s">
        <v>273</v>
      </c>
      <c r="G18" s="298" t="s">
        <v>286</v>
      </c>
    </row>
    <row r="19" spans="1:16" s="298" customFormat="1" ht="12" x14ac:dyDescent="0.4">
      <c r="A19" s="299" t="s">
        <v>287</v>
      </c>
      <c r="B19" s="299"/>
      <c r="C19" s="299"/>
      <c r="D19" s="301"/>
      <c r="E19" s="301"/>
      <c r="F19" s="300" t="s">
        <v>278</v>
      </c>
      <c r="G19" s="298" t="s">
        <v>288</v>
      </c>
    </row>
    <row r="20" spans="1:16" s="298" customFormat="1" ht="12" x14ac:dyDescent="0.4">
      <c r="B20" s="300" t="s">
        <v>268</v>
      </c>
      <c r="C20" s="297" t="s">
        <v>289</v>
      </c>
      <c r="E20" s="299" t="s">
        <v>290</v>
      </c>
      <c r="F20" s="299"/>
      <c r="G20" s="299"/>
    </row>
    <row r="21" spans="1:16" s="298" customFormat="1" ht="12" customHeight="1" x14ac:dyDescent="0.4">
      <c r="B21" s="302"/>
      <c r="C21" s="297"/>
      <c r="F21" s="297" t="s">
        <v>291</v>
      </c>
      <c r="G21" s="297"/>
    </row>
    <row r="22" spans="1:16" s="298" customFormat="1" ht="12" x14ac:dyDescent="0.4">
      <c r="B22" s="302"/>
      <c r="C22" s="297"/>
      <c r="D22" s="301"/>
      <c r="E22" s="301"/>
      <c r="F22" s="297"/>
      <c r="G22" s="297"/>
      <c r="I22" s="301"/>
    </row>
    <row r="23" spans="1:16" s="298" customFormat="1" ht="12" x14ac:dyDescent="0.4">
      <c r="B23" s="300" t="s">
        <v>273</v>
      </c>
      <c r="C23" s="297" t="s">
        <v>292</v>
      </c>
      <c r="F23" s="297"/>
      <c r="G23" s="297"/>
      <c r="I23" s="301"/>
    </row>
    <row r="24" spans="1:16" s="298" customFormat="1" ht="12" x14ac:dyDescent="0.4">
      <c r="B24" s="302"/>
      <c r="C24" s="297"/>
      <c r="F24" s="297"/>
      <c r="G24" s="297"/>
      <c r="L24" s="301"/>
      <c r="M24" s="301"/>
      <c r="N24" s="301"/>
      <c r="O24" s="301"/>
      <c r="P24" s="301"/>
    </row>
    <row r="25" spans="1:16" s="298" customFormat="1" ht="12" x14ac:dyDescent="0.4">
      <c r="A25" s="302"/>
      <c r="B25" s="302"/>
      <c r="C25" s="297"/>
      <c r="D25" s="301"/>
      <c r="E25" s="299" t="s">
        <v>293</v>
      </c>
      <c r="F25" s="299"/>
      <c r="G25" s="299"/>
      <c r="L25" s="301"/>
      <c r="M25" s="301"/>
      <c r="N25" s="301"/>
      <c r="O25" s="301"/>
      <c r="P25" s="301"/>
    </row>
    <row r="26" spans="1:16" s="298" customFormat="1" ht="12" x14ac:dyDescent="0.4">
      <c r="A26" s="302"/>
      <c r="B26" s="302"/>
      <c r="C26" s="297"/>
      <c r="F26" s="297" t="s">
        <v>294</v>
      </c>
      <c r="G26" s="297"/>
      <c r="L26" s="301"/>
      <c r="M26" s="301"/>
      <c r="N26" s="301"/>
      <c r="O26" s="301"/>
      <c r="P26" s="301"/>
    </row>
    <row r="27" spans="1:16" s="298" customFormat="1" ht="12" x14ac:dyDescent="0.4">
      <c r="A27" s="302"/>
      <c r="B27" s="302"/>
      <c r="C27" s="297"/>
      <c r="F27" s="297"/>
      <c r="G27" s="297"/>
    </row>
    <row r="28" spans="1:16" s="298" customFormat="1" ht="12" x14ac:dyDescent="0.4">
      <c r="A28" s="302"/>
      <c r="B28" s="302"/>
      <c r="C28" s="297"/>
      <c r="E28" s="301"/>
      <c r="F28" s="297"/>
      <c r="G28" s="297"/>
    </row>
    <row r="29" spans="1:16" s="298" customFormat="1" ht="12" x14ac:dyDescent="0.4">
      <c r="A29" s="299" t="s">
        <v>295</v>
      </c>
      <c r="B29" s="299"/>
      <c r="C29" s="299"/>
      <c r="E29" s="299" t="s">
        <v>296</v>
      </c>
      <c r="F29" s="299"/>
      <c r="G29" s="299"/>
    </row>
    <row r="30" spans="1:16" s="298" customFormat="1" ht="12" x14ac:dyDescent="0.4">
      <c r="A30" s="301"/>
      <c r="B30" s="297" t="s">
        <v>297</v>
      </c>
      <c r="C30" s="297"/>
      <c r="F30" s="297" t="s">
        <v>298</v>
      </c>
      <c r="G30" s="297"/>
    </row>
    <row r="31" spans="1:16" s="298" customFormat="1" ht="12" customHeight="1" x14ac:dyDescent="0.4">
      <c r="A31" s="303"/>
      <c r="B31" s="297"/>
      <c r="C31" s="297"/>
      <c r="F31" s="297"/>
      <c r="G31" s="297"/>
    </row>
    <row r="32" spans="1:16" s="298" customFormat="1" ht="12" x14ac:dyDescent="0.4">
      <c r="A32" s="303"/>
      <c r="B32" s="297"/>
      <c r="C32" s="297"/>
      <c r="D32" s="301"/>
      <c r="F32" s="297"/>
      <c r="G32" s="297"/>
    </row>
    <row r="33" spans="1:16" s="298" customFormat="1" ht="12" x14ac:dyDescent="0.4">
      <c r="A33" s="299" t="s">
        <v>299</v>
      </c>
      <c r="B33" s="299"/>
      <c r="C33" s="299"/>
      <c r="D33" s="301"/>
      <c r="F33" s="297"/>
      <c r="G33" s="297"/>
    </row>
    <row r="34" spans="1:16" s="298" customFormat="1" ht="12" x14ac:dyDescent="0.4">
      <c r="B34" s="300" t="s">
        <v>268</v>
      </c>
      <c r="C34" s="297" t="s">
        <v>300</v>
      </c>
      <c r="D34" s="301"/>
      <c r="E34" s="299" t="s">
        <v>301</v>
      </c>
      <c r="F34" s="299"/>
      <c r="G34" s="299"/>
    </row>
    <row r="35" spans="1:16" s="298" customFormat="1" ht="12" x14ac:dyDescent="0.4">
      <c r="B35" s="302"/>
      <c r="C35" s="297"/>
      <c r="F35" s="297" t="s">
        <v>302</v>
      </c>
      <c r="G35" s="297"/>
    </row>
    <row r="36" spans="1:16" s="298" customFormat="1" ht="12" x14ac:dyDescent="0.4">
      <c r="B36" s="302"/>
      <c r="C36" s="297"/>
      <c r="F36" s="297"/>
      <c r="G36" s="297"/>
    </row>
    <row r="37" spans="1:16" s="298" customFormat="1" ht="12" x14ac:dyDescent="0.4">
      <c r="B37" s="302"/>
      <c r="C37" s="297"/>
      <c r="D37" s="301"/>
      <c r="E37" s="299" t="s">
        <v>303</v>
      </c>
      <c r="F37" s="299"/>
      <c r="G37" s="299"/>
    </row>
    <row r="38" spans="1:16" s="298" customFormat="1" ht="12" x14ac:dyDescent="0.4">
      <c r="B38" s="302"/>
      <c r="C38" s="297"/>
      <c r="E38" s="301"/>
      <c r="F38" s="297" t="s">
        <v>304</v>
      </c>
      <c r="G38" s="297"/>
    </row>
    <row r="39" spans="1:16" s="298" customFormat="1" ht="12" customHeight="1" x14ac:dyDescent="0.4">
      <c r="B39" s="300" t="s">
        <v>273</v>
      </c>
      <c r="C39" s="297" t="s">
        <v>305</v>
      </c>
      <c r="E39" s="301"/>
      <c r="F39" s="297"/>
      <c r="G39" s="297"/>
    </row>
    <row r="40" spans="1:16" s="298" customFormat="1" ht="12" x14ac:dyDescent="0.4">
      <c r="B40" s="302"/>
      <c r="C40" s="297"/>
      <c r="D40" s="301"/>
      <c r="F40" s="297"/>
      <c r="G40" s="297"/>
    </row>
    <row r="41" spans="1:16" s="298" customFormat="1" ht="12" x14ac:dyDescent="0.4">
      <c r="B41" s="300" t="s">
        <v>278</v>
      </c>
      <c r="C41" s="297" t="s">
        <v>306</v>
      </c>
      <c r="E41" s="299" t="s">
        <v>307</v>
      </c>
      <c r="F41" s="299"/>
      <c r="G41" s="299"/>
      <c r="H41" s="304"/>
    </row>
    <row r="42" spans="1:16" s="304" customFormat="1" ht="12" x14ac:dyDescent="0.4">
      <c r="A42" s="301"/>
      <c r="B42" s="301"/>
      <c r="C42" s="297"/>
      <c r="D42" s="298"/>
      <c r="E42" s="301"/>
      <c r="F42" s="297" t="s">
        <v>308</v>
      </c>
      <c r="G42" s="297"/>
      <c r="H42" s="298"/>
      <c r="K42" s="305"/>
      <c r="L42" s="305"/>
      <c r="N42" s="305"/>
      <c r="O42" s="305"/>
      <c r="P42" s="305"/>
    </row>
    <row r="43" spans="1:16" s="298" customFormat="1" ht="12" x14ac:dyDescent="0.4">
      <c r="A43" s="301"/>
      <c r="B43" s="301"/>
      <c r="C43" s="301"/>
      <c r="D43" s="306"/>
      <c r="F43" s="297"/>
      <c r="G43" s="297"/>
    </row>
    <row r="44" spans="1:16" s="298" customFormat="1" ht="12" x14ac:dyDescent="0.4">
      <c r="A44" s="305"/>
      <c r="B44" s="301"/>
      <c r="C44" s="301"/>
      <c r="D44" s="307"/>
      <c r="E44" s="299" t="s">
        <v>309</v>
      </c>
      <c r="F44" s="299"/>
      <c r="G44" s="299"/>
      <c r="H44" s="306"/>
    </row>
    <row r="45" spans="1:16" s="306" customFormat="1" ht="12" x14ac:dyDescent="0.4">
      <c r="A45" s="308"/>
      <c r="B45" s="307"/>
      <c r="C45" s="307"/>
      <c r="E45" s="301"/>
      <c r="F45" s="297" t="s">
        <v>310</v>
      </c>
      <c r="G45" s="297"/>
    </row>
    <row r="46" spans="1:16" s="306" customFormat="1" ht="12" x14ac:dyDescent="0.4">
      <c r="A46" s="308"/>
      <c r="B46" s="307"/>
      <c r="C46" s="307"/>
      <c r="E46" s="305"/>
      <c r="F46" s="297"/>
      <c r="G46" s="297"/>
    </row>
    <row r="47" spans="1:16" s="306" customFormat="1" x14ac:dyDescent="0.4">
      <c r="A47" s="308"/>
      <c r="B47" s="307"/>
      <c r="C47" s="307"/>
      <c r="D47" s="309"/>
      <c r="E47" s="309"/>
      <c r="F47" s="309"/>
      <c r="G47" s="309"/>
      <c r="H47" s="309"/>
    </row>
  </sheetData>
  <mergeCells count="40">
    <mergeCell ref="C39:C40"/>
    <mergeCell ref="C41:C42"/>
    <mergeCell ref="E41:G41"/>
    <mergeCell ref="F42:G43"/>
    <mergeCell ref="E44:G44"/>
    <mergeCell ref="F45:G46"/>
    <mergeCell ref="A29:C29"/>
    <mergeCell ref="E29:G29"/>
    <mergeCell ref="B30:C32"/>
    <mergeCell ref="F30:G33"/>
    <mergeCell ref="A33:C33"/>
    <mergeCell ref="C34:C38"/>
    <mergeCell ref="E34:G34"/>
    <mergeCell ref="F35:G36"/>
    <mergeCell ref="E37:G37"/>
    <mergeCell ref="F38:G40"/>
    <mergeCell ref="A17:C17"/>
    <mergeCell ref="B18:C18"/>
    <mergeCell ref="A19:C19"/>
    <mergeCell ref="C20:C22"/>
    <mergeCell ref="E20:G20"/>
    <mergeCell ref="F21:G24"/>
    <mergeCell ref="C23:C28"/>
    <mergeCell ref="E25:G25"/>
    <mergeCell ref="F26:G28"/>
    <mergeCell ref="A7:C7"/>
    <mergeCell ref="G7:G11"/>
    <mergeCell ref="B8:C9"/>
    <mergeCell ref="A10:C10"/>
    <mergeCell ref="B11:C13"/>
    <mergeCell ref="G12:G15"/>
    <mergeCell ref="A14:C14"/>
    <mergeCell ref="B15:C16"/>
    <mergeCell ref="E16:G16"/>
    <mergeCell ref="A1:C1"/>
    <mergeCell ref="A2:C3"/>
    <mergeCell ref="E2:G2"/>
    <mergeCell ref="G3:G6"/>
    <mergeCell ref="A4:C4"/>
    <mergeCell ref="B5:C6"/>
  </mergeCells>
  <phoneticPr fontId="2"/>
  <printOptions horizontalCentered="1"/>
  <pageMargins left="0.59055118110236227" right="0.59055118110236227" top="0.51181102362204722" bottom="0.39370078740157483" header="0.31496062992125984" footer="0.31496062992125984"/>
  <pageSetup paperSize="9" scale="8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8D072-6CD5-4B0D-8489-5791430C1860}">
  <sheetPr>
    <tabColor rgb="FFFFFF00"/>
  </sheetPr>
  <dimension ref="A1:AT32"/>
  <sheetViews>
    <sheetView view="pageBreakPreview" zoomScaleNormal="100" zoomScaleSheetLayoutView="100" workbookViewId="0">
      <selection activeCell="M2" sqref="M2"/>
    </sheetView>
  </sheetViews>
  <sheetFormatPr defaultColWidth="2.625" defaultRowHeight="13.5" x14ac:dyDescent="0.4"/>
  <cols>
    <col min="1" max="46" width="2.625" style="314" customWidth="1"/>
    <col min="47" max="16384" width="2.625" style="314"/>
  </cols>
  <sheetData>
    <row r="1" spans="1:46" x14ac:dyDescent="0.4">
      <c r="A1" s="313" t="s">
        <v>311</v>
      </c>
    </row>
    <row r="2" spans="1:46" ht="24.75" customHeight="1" x14ac:dyDescent="0.4">
      <c r="X2" s="315" t="s">
        <v>312</v>
      </c>
      <c r="Y2" s="315"/>
      <c r="Z2" s="315"/>
      <c r="AA2" s="315"/>
      <c r="AB2" s="315"/>
      <c r="AC2" s="315"/>
      <c r="AD2" s="315"/>
      <c r="AE2" s="315"/>
      <c r="AF2" s="315"/>
      <c r="AG2" s="315"/>
      <c r="AH2" s="316" t="str">
        <f>IF([2]チェック表!D9="","",[2]チェック表!D9)</f>
        <v/>
      </c>
      <c r="AI2" s="316"/>
      <c r="AJ2" s="316"/>
      <c r="AK2" s="316"/>
      <c r="AL2" s="316"/>
      <c r="AM2" s="316"/>
      <c r="AN2" s="316"/>
      <c r="AO2" s="316"/>
      <c r="AP2" s="316"/>
      <c r="AQ2" s="316"/>
      <c r="AR2" s="316"/>
      <c r="AS2" s="316"/>
      <c r="AT2" s="316"/>
    </row>
    <row r="3" spans="1:46" ht="24.75" customHeight="1" x14ac:dyDescent="0.4">
      <c r="X3" s="315" t="s">
        <v>313</v>
      </c>
      <c r="Y3" s="315"/>
      <c r="Z3" s="315"/>
      <c r="AA3" s="315"/>
      <c r="AB3" s="315"/>
      <c r="AC3" s="315"/>
      <c r="AD3" s="315"/>
      <c r="AE3" s="315"/>
      <c r="AF3" s="315"/>
      <c r="AG3" s="315"/>
      <c r="AH3" s="316" t="str">
        <f>IF([2]チェック表!D23="","",[2]チェック表!D23)</f>
        <v/>
      </c>
      <c r="AI3" s="316"/>
      <c r="AJ3" s="316"/>
      <c r="AK3" s="316"/>
      <c r="AL3" s="316"/>
      <c r="AM3" s="316"/>
      <c r="AN3" s="316"/>
      <c r="AO3" s="316"/>
      <c r="AP3" s="316"/>
      <c r="AQ3" s="316"/>
      <c r="AR3" s="316"/>
      <c r="AS3" s="316"/>
      <c r="AT3" s="316"/>
    </row>
    <row r="4" spans="1:46" x14ac:dyDescent="0.4">
      <c r="A4" s="311" t="s">
        <v>314</v>
      </c>
    </row>
    <row r="5" spans="1:46" x14ac:dyDescent="0.4">
      <c r="A5" s="315" t="s">
        <v>315</v>
      </c>
      <c r="B5" s="315"/>
      <c r="C5" s="315"/>
      <c r="D5" s="315"/>
      <c r="E5" s="315"/>
      <c r="F5" s="315"/>
      <c r="G5" s="315"/>
      <c r="H5" s="315"/>
      <c r="I5" s="315"/>
      <c r="J5" s="315"/>
      <c r="K5" s="315" t="s">
        <v>316</v>
      </c>
      <c r="L5" s="315"/>
      <c r="M5" s="315"/>
      <c r="N5" s="315"/>
      <c r="O5" s="315"/>
      <c r="P5" s="315"/>
      <c r="Q5" s="315"/>
      <c r="R5" s="315"/>
      <c r="S5" s="315"/>
      <c r="T5" s="315"/>
      <c r="U5" s="315"/>
      <c r="V5" s="315"/>
      <c r="W5" s="315"/>
      <c r="X5" s="315" t="s">
        <v>317</v>
      </c>
      <c r="Y5" s="315"/>
      <c r="Z5" s="315"/>
      <c r="AA5" s="315"/>
      <c r="AB5" s="315"/>
      <c r="AC5" s="315"/>
      <c r="AD5" s="315"/>
      <c r="AE5" s="315"/>
      <c r="AF5" s="315"/>
      <c r="AG5" s="315"/>
      <c r="AH5" s="315"/>
      <c r="AI5" s="315"/>
      <c r="AJ5" s="315"/>
      <c r="AK5" s="315"/>
      <c r="AL5" s="315"/>
      <c r="AM5" s="315"/>
      <c r="AN5" s="315" t="s">
        <v>318</v>
      </c>
      <c r="AO5" s="315"/>
      <c r="AP5" s="315"/>
      <c r="AQ5" s="315"/>
      <c r="AR5" s="315"/>
      <c r="AS5" s="315"/>
      <c r="AT5" s="315"/>
    </row>
    <row r="6" spans="1:46" ht="27.75" customHeight="1" x14ac:dyDescent="0.4">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row>
    <row r="7" spans="1:46" x14ac:dyDescent="0.4">
      <c r="A7" s="311"/>
    </row>
    <row r="8" spans="1:46" x14ac:dyDescent="0.4">
      <c r="A8" s="311" t="s">
        <v>319</v>
      </c>
    </row>
    <row r="9" spans="1:46" x14ac:dyDescent="0.4">
      <c r="A9" s="315" t="s">
        <v>320</v>
      </c>
      <c r="B9" s="315"/>
      <c r="C9" s="315"/>
      <c r="D9" s="315"/>
      <c r="E9" s="315"/>
      <c r="F9" s="315"/>
      <c r="G9" s="315"/>
      <c r="H9" s="315"/>
      <c r="I9" s="315"/>
      <c r="J9" s="315"/>
      <c r="K9" s="315" t="s">
        <v>321</v>
      </c>
      <c r="L9" s="315"/>
      <c r="M9" s="315"/>
      <c r="N9" s="315"/>
      <c r="O9" s="315"/>
      <c r="P9" s="315" t="s">
        <v>322</v>
      </c>
      <c r="Q9" s="315"/>
      <c r="R9" s="315"/>
      <c r="S9" s="315"/>
      <c r="T9" s="315"/>
      <c r="U9" s="315"/>
      <c r="V9" s="315"/>
      <c r="W9" s="315"/>
      <c r="X9" s="315"/>
      <c r="Y9" s="315"/>
      <c r="Z9" s="315" t="s">
        <v>323</v>
      </c>
      <c r="AA9" s="315"/>
      <c r="AB9" s="315"/>
      <c r="AC9" s="315"/>
      <c r="AD9" s="315"/>
      <c r="AE9" s="315"/>
      <c r="AF9" s="315" t="s">
        <v>318</v>
      </c>
      <c r="AG9" s="315"/>
      <c r="AH9" s="315"/>
      <c r="AI9" s="315"/>
      <c r="AJ9" s="315"/>
      <c r="AK9" s="315"/>
      <c r="AL9" s="315"/>
      <c r="AM9" s="315"/>
      <c r="AN9" s="315"/>
      <c r="AO9" s="315"/>
      <c r="AP9" s="315"/>
      <c r="AQ9" s="315"/>
      <c r="AR9" s="315"/>
      <c r="AS9" s="315"/>
      <c r="AT9" s="315"/>
    </row>
    <row r="10" spans="1:46" ht="42.75" customHeight="1" x14ac:dyDescent="0.4">
      <c r="A10" s="318"/>
      <c r="B10" s="318"/>
      <c r="C10" s="318"/>
      <c r="D10" s="318"/>
      <c r="E10" s="318"/>
      <c r="F10" s="318"/>
      <c r="G10" s="318"/>
      <c r="H10" s="318"/>
      <c r="I10" s="318"/>
      <c r="J10" s="318"/>
      <c r="K10" s="317"/>
      <c r="L10" s="317"/>
      <c r="M10" s="317"/>
      <c r="N10" s="317"/>
      <c r="O10" s="317"/>
      <c r="P10" s="317"/>
      <c r="Q10" s="317"/>
      <c r="R10" s="317"/>
      <c r="S10" s="317"/>
      <c r="T10" s="317"/>
      <c r="U10" s="317"/>
      <c r="V10" s="317"/>
      <c r="W10" s="317"/>
      <c r="X10" s="317"/>
      <c r="Y10" s="317"/>
      <c r="Z10" s="317"/>
      <c r="AA10" s="317"/>
      <c r="AB10" s="317"/>
      <c r="AC10" s="317"/>
      <c r="AD10" s="317"/>
      <c r="AE10" s="317"/>
      <c r="AF10" s="319" t="s">
        <v>324</v>
      </c>
      <c r="AG10" s="319"/>
      <c r="AH10" s="319"/>
      <c r="AI10" s="319"/>
      <c r="AJ10" s="319"/>
      <c r="AK10" s="319"/>
      <c r="AL10" s="319"/>
      <c r="AM10" s="319"/>
      <c r="AN10" s="319"/>
      <c r="AO10" s="319"/>
      <c r="AP10" s="319"/>
      <c r="AQ10" s="319"/>
      <c r="AR10" s="319"/>
      <c r="AS10" s="319"/>
      <c r="AT10" s="319"/>
    </row>
    <row r="11" spans="1:46" ht="9.75" customHeight="1" x14ac:dyDescent="0.4">
      <c r="A11" s="320"/>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12"/>
      <c r="AG11" s="312"/>
      <c r="AH11" s="312"/>
      <c r="AI11" s="312"/>
      <c r="AJ11" s="312"/>
      <c r="AK11" s="312"/>
      <c r="AL11" s="312"/>
      <c r="AM11" s="312"/>
      <c r="AN11" s="312"/>
      <c r="AO11" s="312"/>
      <c r="AP11" s="312"/>
      <c r="AQ11" s="312"/>
      <c r="AR11" s="312"/>
      <c r="AS11" s="312"/>
      <c r="AT11" s="312"/>
    </row>
    <row r="12" spans="1:46" ht="15" customHeight="1" x14ac:dyDescent="0.4">
      <c r="A12" s="311" t="s">
        <v>325</v>
      </c>
    </row>
    <row r="13" spans="1:46" s="311" customFormat="1" ht="17.25" customHeight="1" x14ac:dyDescent="0.4">
      <c r="A13" s="315" t="s">
        <v>326</v>
      </c>
      <c r="B13" s="315"/>
      <c r="C13" s="315"/>
      <c r="D13" s="315"/>
      <c r="E13" s="321" t="s">
        <v>327</v>
      </c>
      <c r="F13" s="322"/>
      <c r="G13" s="323"/>
      <c r="H13" s="323"/>
      <c r="I13" s="324" t="s">
        <v>328</v>
      </c>
      <c r="J13" s="325" t="s">
        <v>329</v>
      </c>
      <c r="K13" s="323">
        <v>20</v>
      </c>
      <c r="L13" s="323"/>
      <c r="M13" s="326" t="s">
        <v>330</v>
      </c>
      <c r="N13" s="326"/>
      <c r="O13" s="327"/>
      <c r="P13" s="315" t="s">
        <v>331</v>
      </c>
      <c r="Q13" s="315"/>
      <c r="R13" s="315"/>
      <c r="S13" s="315"/>
      <c r="T13" s="321" t="s">
        <v>327</v>
      </c>
      <c r="U13" s="322"/>
      <c r="V13" s="323"/>
      <c r="W13" s="323"/>
      <c r="X13" s="324" t="s">
        <v>328</v>
      </c>
      <c r="Y13" s="325" t="s">
        <v>329</v>
      </c>
      <c r="Z13" s="323">
        <v>20</v>
      </c>
      <c r="AA13" s="323"/>
      <c r="AB13" s="326" t="s">
        <v>330</v>
      </c>
      <c r="AC13" s="326"/>
      <c r="AD13" s="324"/>
      <c r="AE13" s="328" t="s">
        <v>332</v>
      </c>
      <c r="AF13" s="323"/>
      <c r="AG13" s="323"/>
      <c r="AH13" s="323"/>
      <c r="AI13" s="328"/>
      <c r="AJ13" s="323"/>
      <c r="AK13" s="323"/>
      <c r="AL13" s="327" t="s">
        <v>333</v>
      </c>
    </row>
    <row r="14" spans="1:46" ht="6" customHeight="1" x14ac:dyDescent="0.4">
      <c r="A14" s="311"/>
    </row>
    <row r="15" spans="1:46" s="311" customFormat="1" ht="11.25" x14ac:dyDescent="0.4">
      <c r="A15" s="311" t="s">
        <v>334</v>
      </c>
    </row>
    <row r="16" spans="1:46" s="311" customFormat="1" ht="12" x14ac:dyDescent="0.4">
      <c r="A16" s="310" t="str">
        <f>IF([2]チェック表!$E$5=2,"☑","□")</f>
        <v>□</v>
      </c>
      <c r="B16" s="329" t="s">
        <v>335</v>
      </c>
    </row>
    <row r="17" spans="1:36" s="311" customFormat="1" ht="11.25" x14ac:dyDescent="0.4">
      <c r="B17" s="311" t="s">
        <v>336</v>
      </c>
    </row>
    <row r="18" spans="1:36" s="311" customFormat="1" ht="11.25" x14ac:dyDescent="0.4">
      <c r="A18" s="311" t="s">
        <v>337</v>
      </c>
    </row>
    <row r="19" spans="1:36" s="311" customFormat="1" ht="11.25" x14ac:dyDescent="0.4">
      <c r="A19" s="311" t="s">
        <v>338</v>
      </c>
    </row>
    <row r="20" spans="1:36" s="311" customFormat="1" ht="11.25" x14ac:dyDescent="0.4">
      <c r="B20" s="311" t="s">
        <v>339</v>
      </c>
    </row>
    <row r="21" spans="1:36" s="311" customFormat="1" ht="11.25" x14ac:dyDescent="0.4"/>
    <row r="22" spans="1:36" s="311" customFormat="1" ht="12" x14ac:dyDescent="0.4">
      <c r="A22" s="310" t="str">
        <f>IF([2]チェック表!$E$5=3,"☑","□")</f>
        <v>□</v>
      </c>
      <c r="B22" s="311" t="s">
        <v>340</v>
      </c>
    </row>
    <row r="23" spans="1:36" s="311" customFormat="1" ht="11.25" x14ac:dyDescent="0.4">
      <c r="B23" s="311" t="s">
        <v>341</v>
      </c>
    </row>
    <row r="24" spans="1:36" s="311" customFormat="1" ht="11.25" x14ac:dyDescent="0.4">
      <c r="B24" s="311" t="s">
        <v>342</v>
      </c>
    </row>
    <row r="25" spans="1:36" s="311" customFormat="1" ht="11.25" x14ac:dyDescent="0.4">
      <c r="B25" s="311" t="s">
        <v>343</v>
      </c>
    </row>
    <row r="26" spans="1:36" s="311" customFormat="1" ht="11.25" x14ac:dyDescent="0.4">
      <c r="B26" s="311" t="s">
        <v>344</v>
      </c>
    </row>
    <row r="27" spans="1:36" s="311" customFormat="1" ht="11.25" x14ac:dyDescent="0.4">
      <c r="B27" s="311" t="s">
        <v>345</v>
      </c>
    </row>
    <row r="28" spans="1:36" x14ac:dyDescent="0.4">
      <c r="A28" s="311"/>
    </row>
    <row r="29" spans="1:36" x14ac:dyDescent="0.4">
      <c r="A29" s="311" t="s">
        <v>346</v>
      </c>
    </row>
    <row r="30" spans="1:36" x14ac:dyDescent="0.4">
      <c r="A30" s="315" t="s">
        <v>347</v>
      </c>
      <c r="B30" s="315"/>
      <c r="C30" s="315"/>
      <c r="D30" s="315"/>
      <c r="E30" s="315"/>
      <c r="F30" s="315"/>
      <c r="G30" s="315"/>
      <c r="H30" s="315"/>
      <c r="I30" s="315"/>
      <c r="J30" s="315"/>
      <c r="K30" s="315"/>
      <c r="L30" s="315"/>
      <c r="M30" s="315" t="s">
        <v>348</v>
      </c>
      <c r="N30" s="315"/>
      <c r="O30" s="315"/>
      <c r="P30" s="315"/>
      <c r="Q30" s="315"/>
      <c r="R30" s="315"/>
      <c r="S30" s="315"/>
      <c r="T30" s="315"/>
      <c r="U30" s="315"/>
      <c r="V30" s="315"/>
      <c r="W30" s="315"/>
      <c r="X30" s="315"/>
      <c r="Y30" s="315" t="s">
        <v>349</v>
      </c>
      <c r="Z30" s="315"/>
      <c r="AA30" s="315"/>
      <c r="AB30" s="315"/>
      <c r="AC30" s="315"/>
      <c r="AD30" s="315"/>
      <c r="AE30" s="315"/>
      <c r="AF30" s="315"/>
      <c r="AG30" s="315" t="s">
        <v>350</v>
      </c>
      <c r="AH30" s="315"/>
      <c r="AI30" s="315"/>
      <c r="AJ30" s="315"/>
    </row>
    <row r="31" spans="1:36" s="311" customFormat="1" ht="38.25" customHeight="1" x14ac:dyDescent="0.4">
      <c r="A31" s="315"/>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row>
    <row r="32" spans="1:36" x14ac:dyDescent="0.4">
      <c r="A32" s="311" t="s">
        <v>351</v>
      </c>
    </row>
  </sheetData>
  <mergeCells count="42">
    <mergeCell ref="AI13:AK13"/>
    <mergeCell ref="A30:L30"/>
    <mergeCell ref="M30:X30"/>
    <mergeCell ref="Y30:AF30"/>
    <mergeCell ref="AG30:AJ30"/>
    <mergeCell ref="A31:L31"/>
    <mergeCell ref="M31:X31"/>
    <mergeCell ref="Y31:AF31"/>
    <mergeCell ref="AG31:AJ31"/>
    <mergeCell ref="P13:S13"/>
    <mergeCell ref="T13:U13"/>
    <mergeCell ref="V13:W13"/>
    <mergeCell ref="Z13:AA13"/>
    <mergeCell ref="AB13:AC13"/>
    <mergeCell ref="AE13:AH13"/>
    <mergeCell ref="A10:J10"/>
    <mergeCell ref="K10:O10"/>
    <mergeCell ref="P10:Y10"/>
    <mergeCell ref="Z10:AE10"/>
    <mergeCell ref="AF10:AT10"/>
    <mergeCell ref="A13:D13"/>
    <mergeCell ref="E13:F13"/>
    <mergeCell ref="G13:H13"/>
    <mergeCell ref="K13:L13"/>
    <mergeCell ref="M13:N13"/>
    <mergeCell ref="A6:J6"/>
    <mergeCell ref="K6:W6"/>
    <mergeCell ref="X6:AM6"/>
    <mergeCell ref="AN6:AT6"/>
    <mergeCell ref="A9:J9"/>
    <mergeCell ref="K9:O9"/>
    <mergeCell ref="P9:Y9"/>
    <mergeCell ref="Z9:AE9"/>
    <mergeCell ref="AF9:AT9"/>
    <mergeCell ref="X2:AG2"/>
    <mergeCell ref="AH2:AT2"/>
    <mergeCell ref="X3:AG3"/>
    <mergeCell ref="AH3:AT3"/>
    <mergeCell ref="A5:J5"/>
    <mergeCell ref="K5:W5"/>
    <mergeCell ref="X5:AM5"/>
    <mergeCell ref="AN5:AT5"/>
  </mergeCells>
  <phoneticPr fontId="2"/>
  <pageMargins left="0.6692913385826772" right="0.66929133858267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A15D-FE7A-4C20-8A13-FE6574AE1165}">
  <sheetPr>
    <tabColor rgb="FFFFFF00"/>
    <pageSetUpPr fitToPage="1"/>
  </sheetPr>
  <dimension ref="A1:AI83"/>
  <sheetViews>
    <sheetView zoomScaleNormal="100" zoomScaleSheetLayoutView="130" workbookViewId="0">
      <selection activeCell="D14" sqref="D14:W14"/>
    </sheetView>
  </sheetViews>
  <sheetFormatPr defaultRowHeight="18.75" x14ac:dyDescent="0.4"/>
  <cols>
    <col min="1" max="35" width="2.625" customWidth="1"/>
  </cols>
  <sheetData>
    <row r="1" spans="1:34" x14ac:dyDescent="0.4">
      <c r="A1" s="330" t="s">
        <v>352</v>
      </c>
      <c r="B1" s="331"/>
      <c r="C1" s="331"/>
      <c r="D1" s="332"/>
      <c r="E1" s="333"/>
      <c r="F1" s="333"/>
      <c r="G1" s="333"/>
      <c r="H1" s="334"/>
      <c r="I1" s="330" t="s">
        <v>353</v>
      </c>
      <c r="J1" s="331"/>
      <c r="K1" s="335"/>
      <c r="L1" s="333"/>
      <c r="M1" s="333"/>
      <c r="N1" s="334"/>
      <c r="O1" s="330" t="s">
        <v>354</v>
      </c>
      <c r="P1" s="331"/>
      <c r="Q1" s="335"/>
      <c r="R1" s="333"/>
      <c r="S1" s="333"/>
      <c r="T1" s="334"/>
      <c r="U1" s="336" t="s">
        <v>244</v>
      </c>
      <c r="V1" s="337" t="s">
        <v>355</v>
      </c>
      <c r="W1" s="338" t="s">
        <v>244</v>
      </c>
      <c r="X1" s="339" t="s">
        <v>356</v>
      </c>
      <c r="AH1" s="340" t="s">
        <v>357</v>
      </c>
    </row>
    <row r="2" spans="1:34" ht="5.0999999999999996" customHeight="1" x14ac:dyDescent="0.4">
      <c r="O2" s="7"/>
      <c r="P2" s="7"/>
      <c r="Q2" s="341"/>
      <c r="R2" s="341"/>
      <c r="S2" s="7"/>
      <c r="T2" s="7"/>
      <c r="U2" s="7"/>
      <c r="V2" s="7"/>
      <c r="W2" s="7"/>
      <c r="X2" s="7"/>
      <c r="Y2" s="7"/>
      <c r="Z2" s="7"/>
      <c r="AA2" s="7"/>
      <c r="AB2" s="7"/>
      <c r="AC2" s="7"/>
      <c r="AD2" s="7"/>
      <c r="AE2" s="7"/>
      <c r="AF2" s="7"/>
      <c r="AG2" s="7"/>
      <c r="AH2" s="7"/>
    </row>
    <row r="3" spans="1:34" ht="24" x14ac:dyDescent="0.5">
      <c r="A3" s="342" t="s">
        <v>358</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row>
    <row r="4" spans="1:34" ht="5.0999999999999996" customHeight="1" x14ac:dyDescent="0.5">
      <c r="A4" s="342"/>
      <c r="B4" s="343"/>
      <c r="C4" s="344" t="s">
        <v>359</v>
      </c>
      <c r="D4" s="344"/>
      <c r="E4" s="344"/>
      <c r="F4" s="344"/>
      <c r="G4" s="344"/>
      <c r="H4" s="344"/>
      <c r="I4" s="344"/>
      <c r="J4" s="344"/>
      <c r="K4" s="344"/>
      <c r="L4" s="344"/>
      <c r="M4" s="344"/>
      <c r="N4" s="343"/>
      <c r="O4" s="343"/>
      <c r="P4" s="343"/>
      <c r="Q4" s="343"/>
      <c r="R4" s="343"/>
      <c r="S4" s="343"/>
      <c r="T4" s="343"/>
      <c r="U4" s="343"/>
      <c r="V4" s="343"/>
      <c r="W4" s="343"/>
      <c r="X4" s="343"/>
      <c r="Y4" s="343"/>
      <c r="Z4" s="343"/>
      <c r="AA4" s="343"/>
      <c r="AB4" s="343"/>
      <c r="AC4" s="343"/>
      <c r="AD4" s="343"/>
      <c r="AE4" s="343"/>
      <c r="AF4" s="343"/>
      <c r="AG4" s="343"/>
      <c r="AH4" s="343"/>
    </row>
    <row r="5" spans="1:34" ht="18.75" customHeight="1" x14ac:dyDescent="0.4">
      <c r="C5" s="344"/>
      <c r="D5" s="344"/>
      <c r="E5" s="344"/>
      <c r="F5" s="344"/>
      <c r="G5" s="344"/>
      <c r="H5" s="344"/>
      <c r="I5" s="344"/>
      <c r="J5" s="344"/>
      <c r="K5" s="344"/>
      <c r="L5" s="344"/>
      <c r="M5" s="344"/>
      <c r="P5" s="345" t="s">
        <v>360</v>
      </c>
      <c r="Q5" s="345"/>
      <c r="R5" s="345"/>
      <c r="S5" s="345"/>
      <c r="T5" s="345"/>
      <c r="U5" s="345"/>
      <c r="V5" s="345"/>
      <c r="W5" s="345"/>
      <c r="X5" s="345"/>
      <c r="Y5" s="345"/>
      <c r="Z5" s="345"/>
      <c r="AA5" s="345"/>
      <c r="AB5" s="345"/>
      <c r="AC5" s="345"/>
      <c r="AD5" s="345"/>
      <c r="AE5" s="345"/>
      <c r="AF5" s="345"/>
      <c r="AG5" s="345"/>
    </row>
    <row r="6" spans="1:34" ht="9.9499999999999993" customHeight="1" x14ac:dyDescent="0.4">
      <c r="B6" s="346"/>
      <c r="C6" s="344"/>
      <c r="D6" s="344"/>
      <c r="E6" s="344"/>
      <c r="F6" s="344"/>
      <c r="G6" s="344"/>
      <c r="H6" s="344"/>
      <c r="I6" s="344"/>
      <c r="J6" s="344"/>
      <c r="K6" s="344"/>
      <c r="L6" s="344"/>
      <c r="M6" s="344"/>
      <c r="N6" s="347"/>
      <c r="O6" s="347"/>
      <c r="P6" s="348" t="s">
        <v>258</v>
      </c>
      <c r="Q6" s="348"/>
      <c r="R6" s="349" t="s">
        <v>361</v>
      </c>
      <c r="S6" s="350"/>
      <c r="T6" s="350"/>
      <c r="U6" s="350"/>
      <c r="V6" s="350"/>
      <c r="W6" s="350"/>
      <c r="X6" s="350"/>
      <c r="Y6" s="350"/>
      <c r="Z6" s="350"/>
      <c r="AA6" s="350"/>
      <c r="AB6" s="350"/>
      <c r="AC6" s="350"/>
      <c r="AD6" s="350"/>
      <c r="AE6" s="350"/>
      <c r="AF6" s="350"/>
      <c r="AG6" s="350"/>
    </row>
    <row r="7" spans="1:34" ht="30" customHeight="1" x14ac:dyDescent="0.4">
      <c r="B7" s="346"/>
      <c r="C7" s="344"/>
      <c r="D7" s="344"/>
      <c r="E7" s="344"/>
      <c r="F7" s="344"/>
      <c r="G7" s="344"/>
      <c r="H7" s="344"/>
      <c r="I7" s="344"/>
      <c r="J7" s="344"/>
      <c r="K7" s="344"/>
      <c r="L7" s="344"/>
      <c r="M7" s="344"/>
      <c r="N7" s="347"/>
      <c r="O7" s="347"/>
      <c r="P7" s="351"/>
      <c r="Q7" s="351"/>
      <c r="R7" s="352"/>
      <c r="S7" s="353"/>
      <c r="T7" s="353"/>
      <c r="U7" s="353"/>
      <c r="V7" s="353"/>
      <c r="W7" s="353"/>
      <c r="X7" s="353"/>
      <c r="Y7" s="353"/>
      <c r="Z7" s="353"/>
      <c r="AA7" s="353"/>
      <c r="AB7" s="353"/>
      <c r="AC7" s="353"/>
      <c r="AD7" s="353"/>
      <c r="AE7" s="353"/>
      <c r="AF7" s="353"/>
      <c r="AG7" s="353"/>
    </row>
    <row r="8" spans="1:34" ht="9.9499999999999993" customHeight="1" x14ac:dyDescent="0.4">
      <c r="B8" s="346"/>
      <c r="C8" s="354"/>
      <c r="D8" s="354"/>
      <c r="E8" s="354"/>
      <c r="F8" s="354"/>
      <c r="G8" s="354"/>
      <c r="H8" s="354"/>
      <c r="I8" s="354"/>
      <c r="J8" s="354"/>
      <c r="K8" s="354"/>
      <c r="L8" s="354"/>
      <c r="M8" s="354"/>
      <c r="N8" s="347"/>
      <c r="O8" s="347"/>
      <c r="P8" s="355" t="s">
        <v>362</v>
      </c>
      <c r="Q8" s="356"/>
      <c r="R8" s="357"/>
      <c r="S8" s="358"/>
      <c r="T8" s="358"/>
      <c r="U8" s="358"/>
      <c r="V8" s="358"/>
      <c r="W8" s="358"/>
      <c r="X8" s="358"/>
      <c r="Y8" s="358"/>
      <c r="Z8" s="358"/>
      <c r="AA8" s="358"/>
      <c r="AB8" s="358"/>
      <c r="AC8" s="358"/>
      <c r="AD8" s="358"/>
      <c r="AE8" s="358"/>
      <c r="AF8" s="359"/>
      <c r="AG8" s="359"/>
    </row>
    <row r="9" spans="1:34" ht="24.95" customHeight="1" x14ac:dyDescent="0.4">
      <c r="D9" s="347"/>
      <c r="E9" s="347"/>
      <c r="F9" s="347"/>
      <c r="G9" s="347"/>
      <c r="H9" s="347"/>
      <c r="I9" s="347"/>
      <c r="J9" s="347"/>
      <c r="K9" s="347"/>
      <c r="L9" s="347"/>
      <c r="M9" s="347"/>
      <c r="N9" s="347"/>
      <c r="O9" s="347"/>
      <c r="P9" s="351" t="s">
        <v>259</v>
      </c>
      <c r="Q9" s="351"/>
      <c r="R9" s="352"/>
      <c r="S9" s="353"/>
      <c r="T9" s="353"/>
      <c r="U9" s="353"/>
      <c r="V9" s="353"/>
      <c r="W9" s="353"/>
      <c r="X9" s="353"/>
      <c r="Y9" s="353"/>
      <c r="Z9" s="353"/>
      <c r="AA9" s="353"/>
      <c r="AB9" s="353"/>
      <c r="AC9" s="353"/>
      <c r="AD9" s="353"/>
      <c r="AE9" s="353"/>
      <c r="AF9" s="351" t="s">
        <v>63</v>
      </c>
      <c r="AG9" s="351"/>
    </row>
    <row r="10" spans="1:34" ht="24.95" customHeight="1" x14ac:dyDescent="0.4">
      <c r="D10" s="347"/>
      <c r="E10" s="347"/>
      <c r="F10" s="347"/>
      <c r="G10" s="347"/>
      <c r="H10" s="347"/>
      <c r="I10" s="347"/>
      <c r="J10" s="347"/>
      <c r="K10" s="347"/>
      <c r="L10" s="347"/>
      <c r="M10" s="347"/>
      <c r="N10" s="347"/>
      <c r="O10" s="347"/>
      <c r="P10" s="360" t="s">
        <v>363</v>
      </c>
      <c r="Q10" s="361"/>
      <c r="R10" s="361"/>
      <c r="S10" s="362"/>
      <c r="T10" s="362"/>
      <c r="U10" s="362"/>
      <c r="V10" s="362"/>
      <c r="W10" s="362"/>
      <c r="X10" s="362"/>
      <c r="Y10" s="362"/>
      <c r="Z10" s="362"/>
      <c r="AA10" s="362"/>
      <c r="AB10" s="362"/>
      <c r="AC10" s="362"/>
      <c r="AD10" s="362"/>
      <c r="AE10" s="362"/>
      <c r="AF10" s="362"/>
      <c r="AG10" s="362"/>
    </row>
    <row r="11" spans="1:34" ht="15" customHeight="1" x14ac:dyDescent="0.4">
      <c r="AG11" s="363" t="s">
        <v>364</v>
      </c>
    </row>
    <row r="12" spans="1:34" ht="9.9499999999999993" customHeight="1" x14ac:dyDescent="0.4"/>
    <row r="13" spans="1:34" x14ac:dyDescent="0.4">
      <c r="B13" s="364" t="s">
        <v>365</v>
      </c>
    </row>
    <row r="14" spans="1:34" ht="18.75" customHeight="1" x14ac:dyDescent="0.4">
      <c r="B14" s="365"/>
      <c r="C14" s="366"/>
      <c r="D14" s="367" t="s">
        <v>366</v>
      </c>
      <c r="E14" s="333"/>
      <c r="F14" s="333"/>
      <c r="G14" s="333"/>
      <c r="H14" s="333"/>
      <c r="I14" s="333"/>
      <c r="J14" s="333"/>
      <c r="K14" s="333"/>
      <c r="L14" s="333"/>
      <c r="M14" s="333"/>
      <c r="N14" s="333"/>
      <c r="O14" s="333"/>
      <c r="P14" s="333"/>
      <c r="Q14" s="333"/>
      <c r="R14" s="333"/>
      <c r="S14" s="333"/>
      <c r="T14" s="333"/>
      <c r="U14" s="333"/>
      <c r="V14" s="333"/>
      <c r="W14" s="334"/>
      <c r="X14" s="368" t="s">
        <v>367</v>
      </c>
      <c r="Y14" s="369"/>
      <c r="Z14" s="368" t="s">
        <v>368</v>
      </c>
      <c r="AA14" s="370"/>
      <c r="AB14" s="370"/>
      <c r="AC14" s="370"/>
      <c r="AD14" s="369"/>
      <c r="AE14" s="368" t="s">
        <v>369</v>
      </c>
      <c r="AF14" s="370"/>
      <c r="AG14" s="369"/>
    </row>
    <row r="15" spans="1:34" ht="19.5" thickBot="1" x14ac:dyDescent="0.45">
      <c r="B15" s="365"/>
      <c r="C15" s="371"/>
      <c r="D15" s="372" t="s">
        <v>352</v>
      </c>
      <c r="E15" s="373"/>
      <c r="F15" s="373"/>
      <c r="G15" s="373"/>
      <c r="H15" s="374"/>
      <c r="I15" s="372" t="s">
        <v>370</v>
      </c>
      <c r="J15" s="373"/>
      <c r="K15" s="373"/>
      <c r="L15" s="373"/>
      <c r="M15" s="374"/>
      <c r="N15" s="372" t="s">
        <v>371</v>
      </c>
      <c r="O15" s="373"/>
      <c r="P15" s="373"/>
      <c r="Q15" s="373"/>
      <c r="R15" s="374"/>
      <c r="S15" s="372" t="s">
        <v>372</v>
      </c>
      <c r="T15" s="373"/>
      <c r="U15" s="373"/>
      <c r="V15" s="373"/>
      <c r="W15" s="374"/>
      <c r="X15" s="375"/>
      <c r="Y15" s="376"/>
      <c r="Z15" s="375"/>
      <c r="AA15" s="377"/>
      <c r="AB15" s="377"/>
      <c r="AC15" s="377"/>
      <c r="AD15" s="376"/>
      <c r="AE15" s="375"/>
      <c r="AF15" s="377"/>
      <c r="AG15" s="376"/>
    </row>
    <row r="16" spans="1:34" ht="24.95" customHeight="1" thickTop="1" x14ac:dyDescent="0.4">
      <c r="B16" s="365"/>
      <c r="C16" s="378">
        <v>1</v>
      </c>
      <c r="D16" s="379"/>
      <c r="E16" s="380"/>
      <c r="F16" s="380"/>
      <c r="G16" s="380"/>
      <c r="H16" s="381"/>
      <c r="I16" s="379"/>
      <c r="J16" s="380"/>
      <c r="K16" s="380"/>
      <c r="L16" s="380"/>
      <c r="M16" s="381"/>
      <c r="N16" s="379"/>
      <c r="O16" s="380"/>
      <c r="P16" s="380"/>
      <c r="Q16" s="380"/>
      <c r="R16" s="381"/>
      <c r="S16" s="379"/>
      <c r="T16" s="380"/>
      <c r="U16" s="380"/>
      <c r="V16" s="380"/>
      <c r="W16" s="381"/>
      <c r="X16" s="379"/>
      <c r="Y16" s="381"/>
      <c r="Z16" s="382"/>
      <c r="AA16" s="383"/>
      <c r="AB16" s="383"/>
      <c r="AC16" s="383"/>
      <c r="AD16" s="384"/>
      <c r="AE16" s="379"/>
      <c r="AF16" s="380"/>
      <c r="AG16" s="381"/>
    </row>
    <row r="17" spans="2:33" ht="24.95" customHeight="1" x14ac:dyDescent="0.4">
      <c r="B17" s="365"/>
      <c r="C17" s="385">
        <v>2</v>
      </c>
      <c r="D17" s="386"/>
      <c r="E17" s="387"/>
      <c r="F17" s="387"/>
      <c r="G17" s="387"/>
      <c r="H17" s="388"/>
      <c r="I17" s="386"/>
      <c r="J17" s="387"/>
      <c r="K17" s="387"/>
      <c r="L17" s="387"/>
      <c r="M17" s="388"/>
      <c r="N17" s="386"/>
      <c r="O17" s="387"/>
      <c r="P17" s="387"/>
      <c r="Q17" s="387"/>
      <c r="R17" s="388"/>
      <c r="S17" s="386"/>
      <c r="T17" s="387"/>
      <c r="U17" s="387"/>
      <c r="V17" s="387"/>
      <c r="W17" s="388"/>
      <c r="X17" s="386"/>
      <c r="Y17" s="388"/>
      <c r="Z17" s="389"/>
      <c r="AA17" s="390"/>
      <c r="AB17" s="390"/>
      <c r="AC17" s="390"/>
      <c r="AD17" s="391"/>
      <c r="AE17" s="386"/>
      <c r="AF17" s="387"/>
      <c r="AG17" s="388"/>
    </row>
    <row r="18" spans="2:33" ht="24.95" customHeight="1" x14ac:dyDescent="0.4">
      <c r="B18" s="365"/>
      <c r="C18" s="385">
        <v>3</v>
      </c>
      <c r="D18" s="386"/>
      <c r="E18" s="387"/>
      <c r="F18" s="387"/>
      <c r="G18" s="387"/>
      <c r="H18" s="388"/>
      <c r="I18" s="386"/>
      <c r="J18" s="387"/>
      <c r="K18" s="387"/>
      <c r="L18" s="387"/>
      <c r="M18" s="388"/>
      <c r="N18" s="386"/>
      <c r="O18" s="387"/>
      <c r="P18" s="387"/>
      <c r="Q18" s="387"/>
      <c r="R18" s="388"/>
      <c r="S18" s="386"/>
      <c r="T18" s="387"/>
      <c r="U18" s="387"/>
      <c r="V18" s="387"/>
      <c r="W18" s="388"/>
      <c r="X18" s="386"/>
      <c r="Y18" s="388"/>
      <c r="Z18" s="389"/>
      <c r="AA18" s="390"/>
      <c r="AB18" s="390"/>
      <c r="AC18" s="390"/>
      <c r="AD18" s="391"/>
      <c r="AE18" s="386"/>
      <c r="AF18" s="387"/>
      <c r="AG18" s="388"/>
    </row>
    <row r="19" spans="2:33" ht="24.95" customHeight="1" x14ac:dyDescent="0.4">
      <c r="B19" s="365"/>
      <c r="C19" s="385">
        <v>4</v>
      </c>
      <c r="D19" s="386"/>
      <c r="E19" s="387"/>
      <c r="F19" s="387"/>
      <c r="G19" s="387"/>
      <c r="H19" s="388"/>
      <c r="I19" s="386"/>
      <c r="J19" s="387"/>
      <c r="K19" s="387"/>
      <c r="L19" s="387"/>
      <c r="M19" s="388"/>
      <c r="N19" s="386"/>
      <c r="O19" s="387"/>
      <c r="P19" s="387"/>
      <c r="Q19" s="387"/>
      <c r="R19" s="388"/>
      <c r="S19" s="386"/>
      <c r="T19" s="387"/>
      <c r="U19" s="387"/>
      <c r="V19" s="387"/>
      <c r="W19" s="388"/>
      <c r="X19" s="386"/>
      <c r="Y19" s="388"/>
      <c r="Z19" s="389"/>
      <c r="AA19" s="390"/>
      <c r="AB19" s="390"/>
      <c r="AC19" s="390"/>
      <c r="AD19" s="391"/>
      <c r="AE19" s="386"/>
      <c r="AF19" s="387"/>
      <c r="AG19" s="388"/>
    </row>
    <row r="20" spans="2:33" ht="24.95" customHeight="1" x14ac:dyDescent="0.4">
      <c r="B20" s="365"/>
      <c r="C20" s="385">
        <v>5</v>
      </c>
      <c r="D20" s="386"/>
      <c r="E20" s="387"/>
      <c r="F20" s="387"/>
      <c r="G20" s="387"/>
      <c r="H20" s="388"/>
      <c r="I20" s="386"/>
      <c r="J20" s="387"/>
      <c r="K20" s="387"/>
      <c r="L20" s="387"/>
      <c r="M20" s="388"/>
      <c r="N20" s="386"/>
      <c r="O20" s="387"/>
      <c r="P20" s="387"/>
      <c r="Q20" s="387"/>
      <c r="R20" s="388"/>
      <c r="S20" s="386"/>
      <c r="T20" s="387"/>
      <c r="U20" s="387"/>
      <c r="V20" s="387"/>
      <c r="W20" s="388"/>
      <c r="X20" s="386"/>
      <c r="Y20" s="388"/>
      <c r="Z20" s="389"/>
      <c r="AA20" s="390"/>
      <c r="AB20" s="390"/>
      <c r="AC20" s="390"/>
      <c r="AD20" s="391"/>
      <c r="AE20" s="386"/>
      <c r="AF20" s="387"/>
      <c r="AG20" s="388"/>
    </row>
    <row r="21" spans="2:33" ht="24.95" customHeight="1" x14ac:dyDescent="0.4">
      <c r="B21" s="365"/>
      <c r="C21" s="392">
        <v>6</v>
      </c>
      <c r="D21" s="393"/>
      <c r="E21" s="394"/>
      <c r="F21" s="394"/>
      <c r="G21" s="394"/>
      <c r="H21" s="395"/>
      <c r="I21" s="393"/>
      <c r="J21" s="394"/>
      <c r="K21" s="394"/>
      <c r="L21" s="394"/>
      <c r="M21" s="395"/>
      <c r="N21" s="393"/>
      <c r="O21" s="394"/>
      <c r="P21" s="394"/>
      <c r="Q21" s="394"/>
      <c r="R21" s="395"/>
      <c r="S21" s="393"/>
      <c r="T21" s="394"/>
      <c r="U21" s="394"/>
      <c r="V21" s="394"/>
      <c r="W21" s="395"/>
      <c r="X21" s="393"/>
      <c r="Y21" s="395"/>
      <c r="Z21" s="396"/>
      <c r="AA21" s="397"/>
      <c r="AB21" s="397"/>
      <c r="AC21" s="397"/>
      <c r="AD21" s="398"/>
      <c r="AE21" s="393"/>
      <c r="AF21" s="394"/>
      <c r="AG21" s="395"/>
    </row>
    <row r="22" spans="2:33" ht="9.9499999999999993" customHeight="1" x14ac:dyDescent="0.4">
      <c r="V22" s="399" t="s">
        <v>373</v>
      </c>
      <c r="W22" s="399"/>
      <c r="X22" s="399"/>
      <c r="Y22" s="399"/>
      <c r="Z22" s="399"/>
      <c r="AA22" s="399"/>
      <c r="AB22" s="399"/>
      <c r="AC22" s="399"/>
      <c r="AD22" s="399"/>
      <c r="AE22" s="399"/>
      <c r="AF22" s="399"/>
      <c r="AG22" s="399"/>
    </row>
    <row r="23" spans="2:33" x14ac:dyDescent="0.4">
      <c r="B23" s="364" t="s">
        <v>374</v>
      </c>
      <c r="V23" s="400"/>
      <c r="W23" s="400"/>
      <c r="X23" s="400"/>
      <c r="Y23" s="400"/>
      <c r="Z23" s="400"/>
      <c r="AA23" s="400"/>
      <c r="AB23" s="400"/>
      <c r="AC23" s="400"/>
      <c r="AD23" s="400"/>
      <c r="AE23" s="400"/>
      <c r="AF23" s="400"/>
      <c r="AG23" s="400"/>
    </row>
    <row r="24" spans="2:33" x14ac:dyDescent="0.4">
      <c r="C24" t="s">
        <v>375</v>
      </c>
    </row>
    <row r="25" spans="2:33" ht="18.75" customHeight="1" x14ac:dyDescent="0.4">
      <c r="E25" s="401" t="s">
        <v>244</v>
      </c>
      <c r="F25" s="401" t="s">
        <v>376</v>
      </c>
      <c r="G25" s="401"/>
      <c r="H25" s="401"/>
      <c r="I25" s="401"/>
      <c r="J25" s="401" t="s">
        <v>244</v>
      </c>
      <c r="K25" s="401" t="s">
        <v>377</v>
      </c>
      <c r="L25" s="401"/>
      <c r="M25" s="401"/>
      <c r="N25" s="401"/>
      <c r="O25" s="401" t="s">
        <v>244</v>
      </c>
      <c r="P25" s="401" t="s">
        <v>378</v>
      </c>
      <c r="AG25" s="363" t="s">
        <v>379</v>
      </c>
    </row>
    <row r="26" spans="2:33" ht="24.95" customHeight="1" x14ac:dyDescent="0.4">
      <c r="D26" s="402" t="s">
        <v>362</v>
      </c>
      <c r="E26" s="403"/>
      <c r="F26" s="403"/>
      <c r="G26" s="403"/>
      <c r="H26" s="404"/>
      <c r="I26" s="405"/>
      <c r="J26" s="406"/>
      <c r="K26" s="406"/>
      <c r="L26" s="406"/>
      <c r="M26" s="406"/>
      <c r="N26" s="406"/>
      <c r="O26" s="406"/>
      <c r="P26" s="406"/>
      <c r="Q26" s="406"/>
      <c r="R26" s="406"/>
      <c r="S26" s="406"/>
      <c r="T26" s="406"/>
      <c r="U26" s="406"/>
      <c r="V26" s="406"/>
      <c r="W26" s="406"/>
      <c r="X26" s="406"/>
      <c r="Y26" s="406"/>
      <c r="Z26" s="406"/>
      <c r="AA26" s="406"/>
      <c r="AB26" s="406"/>
      <c r="AC26" s="406"/>
      <c r="AD26" s="407"/>
    </row>
    <row r="27" spans="2:33" ht="36" customHeight="1" x14ac:dyDescent="0.4">
      <c r="D27" s="408" t="s">
        <v>380</v>
      </c>
      <c r="E27" s="409"/>
      <c r="F27" s="409"/>
      <c r="G27" s="409"/>
      <c r="H27" s="410"/>
      <c r="I27" s="411"/>
      <c r="J27" s="411"/>
      <c r="K27" s="411"/>
      <c r="L27" s="411"/>
      <c r="M27" s="411"/>
      <c r="N27" s="411"/>
      <c r="O27" s="411"/>
      <c r="P27" s="411"/>
      <c r="Q27" s="411"/>
      <c r="R27" s="411"/>
      <c r="S27" s="411"/>
      <c r="T27" s="411"/>
      <c r="U27" s="411"/>
      <c r="V27" s="411"/>
      <c r="W27" s="411"/>
      <c r="X27" s="411"/>
      <c r="Y27" s="411"/>
      <c r="Z27" s="411"/>
      <c r="AA27" s="411"/>
      <c r="AB27" s="411"/>
      <c r="AC27" s="411"/>
      <c r="AD27" s="412"/>
    </row>
    <row r="28" spans="2:33" ht="9.9499999999999993" customHeight="1" x14ac:dyDescent="0.4"/>
    <row r="29" spans="2:33" x14ac:dyDescent="0.4">
      <c r="D29" t="s">
        <v>244</v>
      </c>
      <c r="E29" t="s">
        <v>381</v>
      </c>
    </row>
    <row r="30" spans="2:33" x14ac:dyDescent="0.4">
      <c r="D30" s="413" t="s">
        <v>382</v>
      </c>
      <c r="E30" s="414"/>
      <c r="F30" s="415"/>
      <c r="G30" s="415"/>
      <c r="H30" s="415"/>
      <c r="I30" s="415"/>
      <c r="J30" s="415"/>
      <c r="K30" s="415"/>
      <c r="L30" s="415"/>
      <c r="M30" s="415"/>
      <c r="N30" s="415"/>
      <c r="O30" s="416" t="s">
        <v>244</v>
      </c>
      <c r="P30" s="416" t="s">
        <v>383</v>
      </c>
      <c r="Q30" s="416"/>
      <c r="R30" s="416"/>
      <c r="S30" s="417"/>
      <c r="T30" s="415"/>
      <c r="U30" s="415"/>
      <c r="V30" s="415"/>
      <c r="W30" s="415"/>
      <c r="X30" s="415"/>
      <c r="Y30" s="415"/>
      <c r="Z30" s="415"/>
      <c r="AA30" s="415"/>
      <c r="AB30" s="415"/>
      <c r="AC30" s="416" t="s">
        <v>384</v>
      </c>
      <c r="AD30" s="418"/>
    </row>
    <row r="31" spans="2:33" x14ac:dyDescent="0.4">
      <c r="D31" s="419"/>
      <c r="E31" s="420"/>
      <c r="F31" s="421"/>
      <c r="G31" s="421"/>
      <c r="H31" s="421"/>
      <c r="I31" s="421"/>
      <c r="J31" s="421"/>
      <c r="K31" s="421"/>
      <c r="L31" s="421"/>
      <c r="M31" s="421"/>
      <c r="N31" s="421"/>
      <c r="O31" t="s">
        <v>244</v>
      </c>
      <c r="P31" t="s">
        <v>385</v>
      </c>
      <c r="S31" s="422"/>
      <c r="T31" s="421"/>
      <c r="U31" s="421"/>
      <c r="V31" s="421"/>
      <c r="W31" s="421"/>
      <c r="X31" s="421"/>
      <c r="Y31" s="421"/>
      <c r="Z31" s="421"/>
      <c r="AA31" s="421"/>
      <c r="AB31" s="421"/>
      <c r="AD31" s="423"/>
    </row>
    <row r="32" spans="2:33" x14ac:dyDescent="0.4">
      <c r="D32" s="419"/>
      <c r="E32" s="424"/>
      <c r="F32" s="411"/>
      <c r="G32" s="411"/>
      <c r="H32" s="411"/>
      <c r="I32" s="411"/>
      <c r="J32" s="411"/>
      <c r="K32" s="411"/>
      <c r="L32" s="411"/>
      <c r="M32" s="411"/>
      <c r="N32" s="411"/>
      <c r="O32" s="425" t="s">
        <v>244</v>
      </c>
      <c r="P32" s="425" t="s">
        <v>386</v>
      </c>
      <c r="Q32" s="425"/>
      <c r="R32" s="425"/>
      <c r="S32" s="426"/>
      <c r="T32" s="411"/>
      <c r="U32" s="411"/>
      <c r="V32" s="411"/>
      <c r="W32" s="411"/>
      <c r="X32" s="411"/>
      <c r="Y32" s="411"/>
      <c r="Z32" s="411"/>
      <c r="AA32" s="411"/>
      <c r="AB32" s="411"/>
      <c r="AC32" s="425"/>
      <c r="AD32" s="427"/>
    </row>
    <row r="33" spans="2:34" x14ac:dyDescent="0.4">
      <c r="D33" s="419"/>
      <c r="E33" s="367" t="s">
        <v>387</v>
      </c>
      <c r="F33" s="333"/>
      <c r="G33" s="333"/>
      <c r="H33" s="333"/>
      <c r="I33" s="333"/>
      <c r="J33" s="333"/>
      <c r="K33" s="333"/>
      <c r="L33" s="333"/>
      <c r="M33" s="333"/>
      <c r="N33" s="333"/>
      <c r="O33" s="333"/>
      <c r="P33" s="334"/>
      <c r="Q33" s="367" t="s">
        <v>388</v>
      </c>
      <c r="R33" s="333"/>
      <c r="S33" s="333"/>
      <c r="T33" s="333"/>
      <c r="U33" s="333"/>
      <c r="V33" s="333"/>
      <c r="W33" s="333"/>
      <c r="X33" s="333"/>
      <c r="Y33" s="333"/>
      <c r="Z33" s="333"/>
      <c r="AA33" s="333"/>
      <c r="AB33" s="333"/>
      <c r="AC33" s="333"/>
      <c r="AD33" s="334"/>
    </row>
    <row r="34" spans="2:34" x14ac:dyDescent="0.4">
      <c r="D34" s="419"/>
      <c r="E34" s="428" t="s">
        <v>244</v>
      </c>
      <c r="F34" s="346" t="s">
        <v>389</v>
      </c>
      <c r="K34" s="401" t="s">
        <v>244</v>
      </c>
      <c r="L34" s="401" t="s">
        <v>390</v>
      </c>
      <c r="P34" s="423"/>
      <c r="Q34" s="414"/>
      <c r="R34" s="429"/>
      <c r="S34" s="430"/>
      <c r="T34" s="429"/>
      <c r="U34" s="430"/>
      <c r="V34" s="429"/>
      <c r="W34" s="430"/>
      <c r="X34" s="429"/>
      <c r="Y34" s="430"/>
      <c r="Z34" s="429"/>
      <c r="AA34" s="430"/>
      <c r="AB34" s="429"/>
      <c r="AC34" s="421"/>
      <c r="AD34" s="431"/>
    </row>
    <row r="35" spans="2:34" x14ac:dyDescent="0.4">
      <c r="D35" s="432"/>
      <c r="E35" s="433" t="s">
        <v>244</v>
      </c>
      <c r="F35" s="434" t="s">
        <v>391</v>
      </c>
      <c r="G35" s="425"/>
      <c r="H35" s="425"/>
      <c r="I35" s="435" t="s">
        <v>392</v>
      </c>
      <c r="J35" s="411"/>
      <c r="K35" s="411"/>
      <c r="L35" s="411"/>
      <c r="M35" s="411"/>
      <c r="N35" s="411"/>
      <c r="O35" s="411"/>
      <c r="P35" s="436" t="s">
        <v>393</v>
      </c>
      <c r="Q35" s="424"/>
      <c r="R35" s="437"/>
      <c r="S35" s="438"/>
      <c r="T35" s="437"/>
      <c r="U35" s="438"/>
      <c r="V35" s="437"/>
      <c r="W35" s="438"/>
      <c r="X35" s="437"/>
      <c r="Y35" s="438"/>
      <c r="Z35" s="437"/>
      <c r="AA35" s="438"/>
      <c r="AB35" s="437"/>
      <c r="AC35" s="411"/>
      <c r="AD35" s="412"/>
    </row>
    <row r="36" spans="2:34" ht="9.9499999999999993" customHeight="1" x14ac:dyDescent="0.4">
      <c r="D36" s="439"/>
      <c r="E36" s="346"/>
      <c r="F36" s="346"/>
      <c r="I36" s="440"/>
      <c r="P36" s="441"/>
      <c r="Q36" s="7"/>
      <c r="R36" s="7"/>
      <c r="S36" s="7"/>
      <c r="T36" s="7"/>
      <c r="U36" s="7"/>
      <c r="V36" s="7"/>
      <c r="W36" s="7"/>
      <c r="X36" s="7"/>
      <c r="Y36" s="7"/>
      <c r="Z36" s="7"/>
      <c r="AA36" s="7"/>
      <c r="AB36" s="7"/>
      <c r="AC36" s="7"/>
      <c r="AD36" s="7"/>
    </row>
    <row r="37" spans="2:34" x14ac:dyDescent="0.4">
      <c r="D37" t="s">
        <v>244</v>
      </c>
      <c r="E37" t="s">
        <v>394</v>
      </c>
    </row>
    <row r="38" spans="2:34" x14ac:dyDescent="0.4">
      <c r="D38" s="442" t="s">
        <v>395</v>
      </c>
      <c r="E38" s="443"/>
      <c r="F38" s="443"/>
      <c r="G38" s="443"/>
      <c r="H38" s="443"/>
      <c r="I38" s="443"/>
      <c r="J38" s="443"/>
      <c r="K38" s="443"/>
      <c r="L38" s="443"/>
      <c r="M38" s="443"/>
      <c r="N38" s="443"/>
      <c r="O38" s="444"/>
      <c r="P38" s="367" t="s">
        <v>396</v>
      </c>
      <c r="Q38" s="333"/>
      <c r="R38" s="333"/>
      <c r="S38" s="333"/>
      <c r="T38" s="333"/>
      <c r="U38" s="333"/>
      <c r="V38" s="333"/>
      <c r="W38" s="333"/>
      <c r="X38" s="333"/>
      <c r="Y38" s="333"/>
      <c r="Z38" s="333"/>
      <c r="AA38" s="333"/>
      <c r="AB38" s="333"/>
      <c r="AC38" s="333"/>
      <c r="AD38" s="333"/>
      <c r="AE38" s="334"/>
    </row>
    <row r="39" spans="2:34" ht="36" customHeight="1" x14ac:dyDescent="0.4">
      <c r="D39" s="445">
        <v>1</v>
      </c>
      <c r="E39" s="446"/>
      <c r="F39" s="446"/>
      <c r="G39" s="446"/>
      <c r="H39" s="446"/>
      <c r="I39" s="446"/>
      <c r="J39" s="446"/>
      <c r="K39" s="446"/>
      <c r="L39" s="446">
        <v>0</v>
      </c>
      <c r="M39" s="446"/>
      <c r="N39" s="447" t="s">
        <v>397</v>
      </c>
      <c r="O39" s="448"/>
      <c r="P39" s="449"/>
      <c r="Q39" s="450"/>
      <c r="R39" s="450"/>
      <c r="S39" s="450"/>
      <c r="T39" s="450"/>
      <c r="U39" s="450"/>
      <c r="V39" s="450"/>
      <c r="W39" s="450"/>
      <c r="X39" s="450"/>
      <c r="Y39" s="450"/>
      <c r="Z39" s="450"/>
      <c r="AA39" s="450"/>
      <c r="AB39" s="450"/>
      <c r="AC39" s="450"/>
      <c r="AD39" s="450"/>
      <c r="AE39" s="451"/>
    </row>
    <row r="40" spans="2:34" x14ac:dyDescent="0.4">
      <c r="AE40" s="363" t="s">
        <v>398</v>
      </c>
    </row>
    <row r="41" spans="2:34" x14ac:dyDescent="0.4">
      <c r="B41" s="364" t="s">
        <v>399</v>
      </c>
    </row>
    <row r="42" spans="2:34" ht="8.1" customHeight="1" x14ac:dyDescent="0.4"/>
    <row r="43" spans="2:34" ht="18" customHeight="1" x14ac:dyDescent="0.4">
      <c r="C43" s="452" t="s">
        <v>400</v>
      </c>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row>
    <row r="44" spans="2:34" ht="18" customHeight="1" x14ac:dyDescent="0.4">
      <c r="C44" s="452"/>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row>
    <row r="45" spans="2:34" ht="18" customHeight="1" x14ac:dyDescent="0.4">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row>
    <row r="46" spans="2:34" x14ac:dyDescent="0.4">
      <c r="B46" t="s">
        <v>401</v>
      </c>
    </row>
    <row r="47" spans="2:34" ht="18" customHeight="1" x14ac:dyDescent="0.4">
      <c r="C47" s="453" t="s">
        <v>402</v>
      </c>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453"/>
      <c r="AG47" s="453"/>
      <c r="AH47" s="453"/>
    </row>
    <row r="48" spans="2:34" ht="18" customHeight="1" x14ac:dyDescent="0.4">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row>
    <row r="49" spans="2:35" x14ac:dyDescent="0.4">
      <c r="C49" s="454"/>
      <c r="D49" t="s">
        <v>403</v>
      </c>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4"/>
    </row>
    <row r="50" spans="2:35" x14ac:dyDescent="0.4">
      <c r="D50" t="s">
        <v>404</v>
      </c>
    </row>
    <row r="51" spans="2:35" x14ac:dyDescent="0.4">
      <c r="D51" t="s">
        <v>405</v>
      </c>
    </row>
    <row r="52" spans="2:35" x14ac:dyDescent="0.4">
      <c r="D52" t="s">
        <v>406</v>
      </c>
    </row>
    <row r="53" spans="2:35" x14ac:dyDescent="0.4">
      <c r="D53" t="s">
        <v>407</v>
      </c>
    </row>
    <row r="54" spans="2:35" x14ac:dyDescent="0.4">
      <c r="B54" t="s">
        <v>408</v>
      </c>
    </row>
    <row r="55" spans="2:35" ht="18" customHeight="1" x14ac:dyDescent="0.4">
      <c r="C55" s="452" t="s">
        <v>409</v>
      </c>
      <c r="D55" s="452"/>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c r="AG55" s="452"/>
      <c r="AH55" s="452"/>
    </row>
    <row r="56" spans="2:35" ht="18" customHeight="1" x14ac:dyDescent="0.4">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row>
    <row r="57" spans="2:35" ht="18" customHeight="1" x14ac:dyDescent="0.4">
      <c r="C57" s="452" t="s">
        <v>410</v>
      </c>
      <c r="D57" s="452"/>
      <c r="E57" s="452"/>
      <c r="F57" s="452"/>
      <c r="G57" s="452"/>
      <c r="H57" s="452"/>
      <c r="I57" s="452"/>
      <c r="J57" s="452"/>
      <c r="K57" s="452"/>
      <c r="L57" s="452"/>
      <c r="M57" s="452"/>
      <c r="N57" s="452"/>
      <c r="O57" s="452"/>
      <c r="P57" s="452"/>
      <c r="Q57" s="452"/>
      <c r="R57" s="452"/>
      <c r="S57" s="452"/>
      <c r="T57" s="452"/>
      <c r="U57" s="452"/>
      <c r="V57" s="452"/>
      <c r="W57" s="452"/>
      <c r="X57" s="452"/>
      <c r="Y57" s="452"/>
      <c r="Z57" s="452"/>
      <c r="AA57" s="452"/>
      <c r="AB57" s="452"/>
      <c r="AC57" s="452"/>
      <c r="AD57" s="452"/>
      <c r="AE57" s="452"/>
      <c r="AF57" s="452"/>
      <c r="AG57" s="452"/>
      <c r="AH57" s="452"/>
    </row>
    <row r="58" spans="2:35" ht="18" customHeight="1" x14ac:dyDescent="0.4">
      <c r="C58" s="452"/>
      <c r="D58" s="452"/>
      <c r="E58" s="452"/>
      <c r="F58" s="452"/>
      <c r="G58" s="452"/>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c r="AE58" s="452"/>
      <c r="AF58" s="452"/>
      <c r="AG58" s="452"/>
      <c r="AH58" s="452"/>
    </row>
    <row r="59" spans="2:35" x14ac:dyDescent="0.4">
      <c r="B59" t="s">
        <v>411</v>
      </c>
      <c r="C59" s="455"/>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row>
    <row r="60" spans="2:35" ht="18" customHeight="1" x14ac:dyDescent="0.4">
      <c r="C60" s="452" t="s">
        <v>412</v>
      </c>
      <c r="D60" s="452"/>
      <c r="E60" s="452"/>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4"/>
    </row>
    <row r="61" spans="2:35" ht="18" customHeight="1" x14ac:dyDescent="0.4">
      <c r="C61" s="452"/>
      <c r="D61" s="452"/>
      <c r="E61" s="452"/>
      <c r="F61" s="452"/>
      <c r="G61" s="452"/>
      <c r="H61" s="452"/>
      <c r="I61" s="452"/>
      <c r="J61" s="452"/>
      <c r="K61" s="452"/>
      <c r="L61" s="452"/>
      <c r="M61" s="452"/>
      <c r="N61" s="452"/>
      <c r="O61" s="452"/>
      <c r="P61" s="452"/>
      <c r="Q61" s="452"/>
      <c r="R61" s="452"/>
      <c r="S61" s="452"/>
      <c r="T61" s="452"/>
      <c r="U61" s="452"/>
      <c r="V61" s="452"/>
      <c r="W61" s="452"/>
      <c r="X61" s="452"/>
      <c r="Y61" s="452"/>
      <c r="Z61" s="452"/>
      <c r="AA61" s="452"/>
      <c r="AB61" s="452"/>
      <c r="AC61" s="452"/>
      <c r="AD61" s="452"/>
      <c r="AE61" s="452"/>
      <c r="AF61" s="452"/>
      <c r="AG61" s="452"/>
      <c r="AH61" s="452"/>
      <c r="AI61" s="454"/>
    </row>
    <row r="62" spans="2:35" ht="18" customHeight="1" x14ac:dyDescent="0.4">
      <c r="C62" s="452" t="s">
        <v>413</v>
      </c>
      <c r="D62" s="452"/>
      <c r="E62" s="452"/>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4"/>
    </row>
    <row r="63" spans="2:35" ht="18" customHeight="1" x14ac:dyDescent="0.4">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4"/>
    </row>
    <row r="64" spans="2:35" ht="18.75" customHeight="1" x14ac:dyDescent="0.4">
      <c r="C64" s="456"/>
      <c r="D64" s="456"/>
      <c r="E64" s="456"/>
      <c r="F64" s="456"/>
      <c r="G64" s="456"/>
      <c r="H64" s="456"/>
      <c r="I64" s="456"/>
      <c r="J64" s="456"/>
      <c r="K64" s="456"/>
      <c r="L64" s="456"/>
      <c r="M64" s="456"/>
      <c r="N64" s="456"/>
      <c r="O64" s="456"/>
      <c r="P64" s="456"/>
      <c r="Q64" s="456"/>
      <c r="R64" s="456"/>
      <c r="S64" s="456"/>
      <c r="T64" s="456"/>
      <c r="U64" s="456"/>
      <c r="V64" s="456"/>
      <c r="W64" s="456"/>
      <c r="X64" s="456"/>
      <c r="Y64" s="456"/>
      <c r="Z64" s="456"/>
      <c r="AA64" s="456"/>
      <c r="AB64" s="456"/>
      <c r="AC64" s="456"/>
      <c r="AD64" s="456"/>
      <c r="AE64" s="456"/>
      <c r="AF64" s="456"/>
      <c r="AG64" s="456"/>
      <c r="AH64" s="456"/>
      <c r="AI64" s="454"/>
    </row>
    <row r="65" spans="2:34" x14ac:dyDescent="0.4">
      <c r="B65" s="364" t="s">
        <v>414</v>
      </c>
    </row>
    <row r="66" spans="2:34" ht="8.1" customHeight="1" x14ac:dyDescent="0.4">
      <c r="B66" s="364"/>
    </row>
    <row r="67" spans="2:34" ht="18.75" customHeight="1" x14ac:dyDescent="0.4">
      <c r="C67" s="344" t="s">
        <v>415</v>
      </c>
      <c r="D67" s="344"/>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row>
    <row r="68" spans="2:34" ht="18.75" customHeight="1" x14ac:dyDescent="0.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row>
    <row r="69" spans="2:34" ht="18.75" customHeight="1" x14ac:dyDescent="0.4">
      <c r="C69" s="344"/>
      <c r="D69" s="344"/>
      <c r="E69" s="344"/>
      <c r="F69" s="344"/>
      <c r="G69" s="344"/>
      <c r="H69" s="344"/>
      <c r="I69" s="344"/>
      <c r="J69" s="344"/>
      <c r="K69" s="344"/>
      <c r="L69" s="344"/>
      <c r="M69" s="344"/>
      <c r="N69" s="344"/>
      <c r="O69" s="344"/>
      <c r="P69" s="344"/>
      <c r="Q69" s="344"/>
      <c r="R69" s="344"/>
      <c r="S69" s="344"/>
      <c r="T69" s="344"/>
      <c r="U69" s="344"/>
      <c r="V69" s="344"/>
      <c r="W69" s="344"/>
      <c r="X69" s="344"/>
      <c r="Y69" s="344"/>
      <c r="Z69" s="344"/>
      <c r="AA69" s="344"/>
      <c r="AB69" s="344"/>
      <c r="AC69" s="344"/>
      <c r="AD69" s="344"/>
      <c r="AE69" s="344"/>
      <c r="AF69" s="344"/>
      <c r="AG69" s="344"/>
      <c r="AH69" s="344"/>
    </row>
    <row r="70" spans="2:34" ht="18.75" customHeight="1" x14ac:dyDescent="0.4">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row>
    <row r="71" spans="2:34" ht="18.75" customHeight="1" x14ac:dyDescent="0.4">
      <c r="B71" s="364" t="s">
        <v>416</v>
      </c>
      <c r="C71" s="354"/>
      <c r="D71" s="354"/>
      <c r="E71" s="354"/>
      <c r="F71" s="354"/>
      <c r="G71" s="354"/>
      <c r="H71" s="354"/>
      <c r="I71" s="354"/>
      <c r="J71" s="11" t="s">
        <v>417</v>
      </c>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row>
    <row r="72" spans="2:34" ht="8.1" customHeight="1" x14ac:dyDescent="0.4">
      <c r="B72" s="364"/>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row>
    <row r="73" spans="2:34" ht="18.75" customHeight="1" x14ac:dyDescent="0.4">
      <c r="C73" s="344" t="s">
        <v>418</v>
      </c>
      <c r="D73" s="344"/>
      <c r="E73" s="344"/>
      <c r="F73" s="344"/>
      <c r="G73" s="344"/>
      <c r="H73" s="344"/>
      <c r="I73" s="344"/>
      <c r="J73" s="344"/>
      <c r="K73" s="344"/>
      <c r="L73" s="344"/>
      <c r="M73" s="344"/>
      <c r="N73" s="344"/>
      <c r="O73" s="344"/>
      <c r="P73" s="344"/>
      <c r="Q73" s="344"/>
      <c r="R73" s="344"/>
      <c r="S73" s="344"/>
      <c r="T73" s="344"/>
      <c r="U73" s="344"/>
      <c r="V73" s="344"/>
      <c r="W73" s="344"/>
      <c r="X73" s="344"/>
      <c r="Y73" s="344"/>
      <c r="Z73" s="344"/>
      <c r="AA73" s="344"/>
      <c r="AB73" s="344"/>
      <c r="AC73" s="344"/>
      <c r="AD73" s="344"/>
      <c r="AE73" s="344"/>
      <c r="AF73" s="344"/>
      <c r="AG73" s="344"/>
      <c r="AH73" s="344"/>
    </row>
    <row r="74" spans="2:34" ht="18.75" customHeight="1" x14ac:dyDescent="0.4">
      <c r="C74" s="344"/>
      <c r="D74" s="344"/>
      <c r="E74" s="344"/>
      <c r="F74" s="344"/>
      <c r="G74" s="344"/>
      <c r="H74" s="344"/>
      <c r="I74" s="344"/>
      <c r="J74" s="344"/>
      <c r="K74" s="344"/>
      <c r="L74" s="344"/>
      <c r="M74" s="344"/>
      <c r="N74" s="344"/>
      <c r="O74" s="344"/>
      <c r="P74" s="344"/>
      <c r="Q74" s="344"/>
      <c r="R74" s="344"/>
      <c r="S74" s="344"/>
      <c r="T74" s="344"/>
      <c r="U74" s="344"/>
      <c r="V74" s="344"/>
      <c r="W74" s="344"/>
      <c r="X74" s="344"/>
      <c r="Y74" s="344"/>
      <c r="Z74" s="344"/>
      <c r="AA74" s="344"/>
      <c r="AB74" s="344"/>
      <c r="AC74" s="344"/>
      <c r="AD74" s="344"/>
      <c r="AE74" s="344"/>
      <c r="AF74" s="344"/>
      <c r="AG74" s="344"/>
      <c r="AH74" s="344"/>
    </row>
    <row r="75" spans="2:34" ht="18.75" customHeight="1" x14ac:dyDescent="0.4">
      <c r="C75" s="11"/>
      <c r="D75" s="11" t="s">
        <v>244</v>
      </c>
      <c r="E75" s="11" t="s">
        <v>419</v>
      </c>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row>
    <row r="76" spans="2:34" x14ac:dyDescent="0.4">
      <c r="D76" s="11" t="s">
        <v>244</v>
      </c>
      <c r="E76" t="s">
        <v>420</v>
      </c>
    </row>
    <row r="78" spans="2:34" x14ac:dyDescent="0.4">
      <c r="B78" s="364" t="s">
        <v>421</v>
      </c>
    </row>
    <row r="79" spans="2:34" ht="8.1" customHeight="1" x14ac:dyDescent="0.4"/>
    <row r="80" spans="2:34" x14ac:dyDescent="0.4">
      <c r="C80" t="s">
        <v>422</v>
      </c>
    </row>
    <row r="81" spans="3:29" x14ac:dyDescent="0.4">
      <c r="C81" s="457" t="s">
        <v>423</v>
      </c>
      <c r="D81" s="457"/>
      <c r="E81" s="457"/>
      <c r="F81" s="457"/>
      <c r="G81" s="457"/>
      <c r="H81" s="457"/>
      <c r="I81" s="457" t="s">
        <v>424</v>
      </c>
      <c r="J81" s="457"/>
      <c r="K81" s="457"/>
      <c r="L81" s="457"/>
      <c r="M81" s="457"/>
      <c r="N81" s="457"/>
      <c r="O81" s="457"/>
      <c r="P81" s="457"/>
      <c r="Q81" s="457"/>
      <c r="R81" s="457"/>
      <c r="S81" s="457"/>
      <c r="T81" s="457"/>
      <c r="U81" s="457"/>
      <c r="V81" s="457"/>
      <c r="W81" s="457"/>
      <c r="X81" s="457"/>
      <c r="Y81" s="457"/>
      <c r="Z81" s="457"/>
      <c r="AA81" s="457"/>
      <c r="AB81" s="457"/>
      <c r="AC81" s="457"/>
    </row>
    <row r="82" spans="3:29" x14ac:dyDescent="0.4">
      <c r="C82" s="458" t="s">
        <v>425</v>
      </c>
      <c r="D82" s="458"/>
      <c r="E82" s="458"/>
      <c r="F82" s="458"/>
      <c r="G82" s="458"/>
      <c r="H82" s="458"/>
      <c r="I82" s="458" t="s">
        <v>426</v>
      </c>
      <c r="J82" s="458"/>
      <c r="K82" s="458"/>
      <c r="L82" s="458"/>
      <c r="M82" s="458"/>
      <c r="N82" s="458"/>
      <c r="O82" s="458"/>
      <c r="P82" s="458"/>
      <c r="Q82" s="458"/>
      <c r="R82" s="458"/>
      <c r="S82" s="458"/>
      <c r="T82" s="458"/>
      <c r="U82" s="458"/>
      <c r="V82" s="458"/>
      <c r="W82" s="458"/>
      <c r="X82" s="458"/>
      <c r="Y82" s="458"/>
      <c r="Z82" s="458"/>
      <c r="AA82" s="458"/>
      <c r="AB82" s="458"/>
      <c r="AC82" s="458"/>
    </row>
    <row r="83" spans="3:29" x14ac:dyDescent="0.4">
      <c r="C83" s="458" t="s">
        <v>427</v>
      </c>
      <c r="D83" s="458"/>
      <c r="E83" s="458"/>
      <c r="F83" s="458"/>
      <c r="G83" s="458"/>
      <c r="H83" s="458"/>
      <c r="I83" s="458" t="s">
        <v>428</v>
      </c>
      <c r="J83" s="458"/>
      <c r="K83" s="458"/>
      <c r="L83" s="458"/>
      <c r="M83" s="458"/>
      <c r="N83" s="458"/>
      <c r="O83" s="458"/>
      <c r="P83" s="458"/>
      <c r="Q83" s="458"/>
      <c r="R83" s="458"/>
      <c r="S83" s="458"/>
      <c r="T83" s="458"/>
      <c r="U83" s="458"/>
      <c r="V83" s="458"/>
      <c r="W83" s="458"/>
      <c r="X83" s="458"/>
      <c r="Y83" s="458"/>
      <c r="Z83" s="458"/>
      <c r="AA83" s="458"/>
      <c r="AB83" s="458"/>
      <c r="AC83" s="458"/>
    </row>
  </sheetData>
  <mergeCells count="114">
    <mergeCell ref="C82:H82"/>
    <mergeCell ref="I82:AC82"/>
    <mergeCell ref="C83:H83"/>
    <mergeCell ref="I83:AC83"/>
    <mergeCell ref="C60:AH61"/>
    <mergeCell ref="C62:AH63"/>
    <mergeCell ref="C67:AH69"/>
    <mergeCell ref="C73:AH74"/>
    <mergeCell ref="C81:H81"/>
    <mergeCell ref="I81:AC81"/>
    <mergeCell ref="AB39:AC39"/>
    <mergeCell ref="AD39:AE39"/>
    <mergeCell ref="C43:AH45"/>
    <mergeCell ref="C47:AH48"/>
    <mergeCell ref="C55:AH56"/>
    <mergeCell ref="C57:AH58"/>
    <mergeCell ref="P39:Q39"/>
    <mergeCell ref="R39:S39"/>
    <mergeCell ref="T39:U39"/>
    <mergeCell ref="V39:W39"/>
    <mergeCell ref="X39:Y39"/>
    <mergeCell ref="Z39:AA39"/>
    <mergeCell ref="AC34:AD35"/>
    <mergeCell ref="J35:O35"/>
    <mergeCell ref="D38:O38"/>
    <mergeCell ref="P38:AE38"/>
    <mergeCell ref="D39:E39"/>
    <mergeCell ref="F39:G39"/>
    <mergeCell ref="H39:I39"/>
    <mergeCell ref="J39:K39"/>
    <mergeCell ref="L39:M39"/>
    <mergeCell ref="N39:O39"/>
    <mergeCell ref="Q34:R35"/>
    <mergeCell ref="S34:T35"/>
    <mergeCell ref="U34:V35"/>
    <mergeCell ref="W34:X35"/>
    <mergeCell ref="Y34:Z35"/>
    <mergeCell ref="AA34:AB35"/>
    <mergeCell ref="V22:AG23"/>
    <mergeCell ref="D26:H26"/>
    <mergeCell ref="I26:AD26"/>
    <mergeCell ref="D27:H27"/>
    <mergeCell ref="I27:AD27"/>
    <mergeCell ref="D30:D35"/>
    <mergeCell ref="E30:N32"/>
    <mergeCell ref="T30:AB32"/>
    <mergeCell ref="E33:P33"/>
    <mergeCell ref="Q33:AD33"/>
    <mergeCell ref="AE20:AG20"/>
    <mergeCell ref="D21:H21"/>
    <mergeCell ref="I21:M21"/>
    <mergeCell ref="N21:R21"/>
    <mergeCell ref="S21:W21"/>
    <mergeCell ref="X21:Y21"/>
    <mergeCell ref="Z21:AD21"/>
    <mergeCell ref="AE21:AG21"/>
    <mergeCell ref="D20:H20"/>
    <mergeCell ref="I20:M20"/>
    <mergeCell ref="N20:R20"/>
    <mergeCell ref="S20:W20"/>
    <mergeCell ref="X20:Y20"/>
    <mergeCell ref="Z20:AD20"/>
    <mergeCell ref="AE18:AG18"/>
    <mergeCell ref="D19:H19"/>
    <mergeCell ref="I19:M19"/>
    <mergeCell ref="N19:R19"/>
    <mergeCell ref="S19:W19"/>
    <mergeCell ref="X19:Y19"/>
    <mergeCell ref="Z19:AD19"/>
    <mergeCell ref="AE19:AG19"/>
    <mergeCell ref="D18:H18"/>
    <mergeCell ref="I18:M18"/>
    <mergeCell ref="N18:R18"/>
    <mergeCell ref="S18:W18"/>
    <mergeCell ref="X18:Y18"/>
    <mergeCell ref="Z18:AD18"/>
    <mergeCell ref="AE16:AG16"/>
    <mergeCell ref="D17:H17"/>
    <mergeCell ref="I17:M17"/>
    <mergeCell ref="N17:R17"/>
    <mergeCell ref="S17:W17"/>
    <mergeCell ref="X17:Y17"/>
    <mergeCell ref="Z17:AD17"/>
    <mergeCell ref="AE17:AG17"/>
    <mergeCell ref="D16:H16"/>
    <mergeCell ref="I16:M16"/>
    <mergeCell ref="N16:R16"/>
    <mergeCell ref="S16:W16"/>
    <mergeCell ref="X16:Y16"/>
    <mergeCell ref="Z16:AD16"/>
    <mergeCell ref="S10:AG10"/>
    <mergeCell ref="C14:C15"/>
    <mergeCell ref="D14:W14"/>
    <mergeCell ref="X14:Y15"/>
    <mergeCell ref="Z14:AD15"/>
    <mergeCell ref="AE14:AG15"/>
    <mergeCell ref="D15:H15"/>
    <mergeCell ref="I15:M15"/>
    <mergeCell ref="N15:R15"/>
    <mergeCell ref="S15:W15"/>
    <mergeCell ref="C4:M7"/>
    <mergeCell ref="P5:AG5"/>
    <mergeCell ref="P6:Q7"/>
    <mergeCell ref="S7:AG7"/>
    <mergeCell ref="S8:AE8"/>
    <mergeCell ref="P9:Q9"/>
    <mergeCell ref="S9:AE9"/>
    <mergeCell ref="AF9:AG9"/>
    <mergeCell ref="A1:C1"/>
    <mergeCell ref="D1:H1"/>
    <mergeCell ref="I1:K1"/>
    <mergeCell ref="L1:N1"/>
    <mergeCell ref="O1:Q1"/>
    <mergeCell ref="R1:T1"/>
  </mergeCells>
  <phoneticPr fontId="2"/>
  <pageMargins left="0.23622047244094491" right="0.23622047244094491" top="0.55118110236220474" bottom="0.55118110236220474" header="0.31496062992125984" footer="0.31496062992125984"/>
  <pageSetup paperSize="9" fitToWidth="2" fitToHeight="0" orientation="portrait" r:id="rId1"/>
  <headerFooter differentFirst="1">
    <firstHeader>&amp;L&amp;8様式1-1&amp;R&amp;8R0604版</firstHeader>
    <firstFooter>&amp;R&amp;10（裏面へ続く）</firstFooter>
  </headerFooter>
  <rowBreaks count="1" manualBreakCount="1">
    <brk id="40"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A9A1-2F58-43D1-A875-2E7177388C08}">
  <sheetPr>
    <tabColor rgb="FF00B050"/>
  </sheetPr>
  <dimension ref="B1:H80"/>
  <sheetViews>
    <sheetView view="pageBreakPreview" zoomScale="90" zoomScaleNormal="100" zoomScaleSheetLayoutView="90" workbookViewId="0">
      <selection activeCell="G9" sqref="G9"/>
    </sheetView>
  </sheetViews>
  <sheetFormatPr defaultRowHeight="18.75" x14ac:dyDescent="0.4"/>
  <cols>
    <col min="1" max="1" width="3.625" style="460" customWidth="1"/>
    <col min="2" max="2" width="9" style="462"/>
    <col min="3" max="4" width="18.625" style="460" customWidth="1"/>
    <col min="5" max="5" width="14.625" style="460" customWidth="1"/>
    <col min="6" max="6" width="15.375" style="460" customWidth="1"/>
    <col min="7" max="16384" width="9" style="460"/>
  </cols>
  <sheetData>
    <row r="1" spans="2:8" ht="24" x14ac:dyDescent="0.4">
      <c r="B1" s="459" t="s">
        <v>429</v>
      </c>
      <c r="C1" s="459"/>
      <c r="D1" s="459"/>
      <c r="E1" s="459"/>
      <c r="F1" s="459"/>
    </row>
    <row r="2" spans="2:8" ht="24" x14ac:dyDescent="0.4">
      <c r="B2" s="461"/>
      <c r="H2" s="460" t="str">
        <f>IF([2]チェック表!E15=0,"このシートは不要です。"&amp;CHAR(10)&amp;"削除してください。","")</f>
        <v>このシートは不要です。
削除してください。</v>
      </c>
    </row>
    <row r="3" spans="2:8" ht="19.5" x14ac:dyDescent="0.4">
      <c r="F3" s="463" t="s">
        <v>430</v>
      </c>
    </row>
    <row r="4" spans="2:8" ht="19.5" x14ac:dyDescent="0.4">
      <c r="B4" s="464"/>
    </row>
    <row r="5" spans="2:8" ht="19.5" x14ac:dyDescent="0.4">
      <c r="B5" s="464" t="s">
        <v>431</v>
      </c>
    </row>
    <row r="6" spans="2:8" ht="19.5" x14ac:dyDescent="0.4">
      <c r="B6" s="464" t="s">
        <v>432</v>
      </c>
    </row>
    <row r="7" spans="2:8" ht="19.5" x14ac:dyDescent="0.4">
      <c r="B7" s="464"/>
    </row>
    <row r="8" spans="2:8" ht="19.5" x14ac:dyDescent="0.4">
      <c r="B8" s="464" t="s">
        <v>433</v>
      </c>
    </row>
    <row r="9" spans="2:8" ht="78" customHeight="1" x14ac:dyDescent="0.4">
      <c r="B9" s="465" t="s">
        <v>434</v>
      </c>
      <c r="C9" s="465"/>
      <c r="D9" s="465"/>
      <c r="E9" s="465"/>
      <c r="F9" s="465"/>
    </row>
    <row r="10" spans="2:8" ht="67.5" customHeight="1" x14ac:dyDescent="0.4">
      <c r="B10" s="465" t="s">
        <v>435</v>
      </c>
      <c r="C10" s="465"/>
      <c r="D10" s="465"/>
      <c r="E10" s="465"/>
      <c r="F10" s="465"/>
    </row>
    <row r="11" spans="2:8" ht="56.25" customHeight="1" x14ac:dyDescent="0.4">
      <c r="B11" s="465" t="s">
        <v>436</v>
      </c>
      <c r="C11" s="465"/>
      <c r="D11" s="465"/>
      <c r="E11" s="465"/>
      <c r="F11" s="465"/>
    </row>
    <row r="12" spans="2:8" ht="15" customHeight="1" x14ac:dyDescent="0.4">
      <c r="B12" s="466"/>
      <c r="C12" s="466"/>
      <c r="D12" s="466"/>
      <c r="E12" s="466"/>
      <c r="F12" s="466"/>
    </row>
    <row r="13" spans="2:8" ht="24" customHeight="1" x14ac:dyDescent="0.4">
      <c r="B13" s="467" t="s">
        <v>437</v>
      </c>
      <c r="C13" s="468" t="s">
        <v>438</v>
      </c>
      <c r="D13" s="469" t="s">
        <v>439</v>
      </c>
      <c r="E13" s="470"/>
      <c r="F13" s="468" t="s">
        <v>440</v>
      </c>
    </row>
    <row r="14" spans="2:8" ht="24" customHeight="1" x14ac:dyDescent="0.4">
      <c r="B14" s="471" t="s">
        <v>441</v>
      </c>
      <c r="C14" s="468"/>
      <c r="D14" s="472"/>
      <c r="E14" s="473"/>
      <c r="F14" s="468"/>
    </row>
    <row r="15" spans="2:8" ht="39.950000000000003" customHeight="1" x14ac:dyDescent="0.4">
      <c r="B15" s="474"/>
      <c r="C15" s="474"/>
      <c r="D15" s="475"/>
      <c r="E15" s="476"/>
      <c r="F15" s="477"/>
    </row>
    <row r="16" spans="2:8" ht="39.950000000000003" customHeight="1" x14ac:dyDescent="0.4">
      <c r="B16" s="474"/>
      <c r="C16" s="474"/>
      <c r="D16" s="475"/>
      <c r="E16" s="476"/>
      <c r="F16" s="478"/>
    </row>
    <row r="17" spans="2:6" ht="39.950000000000003" customHeight="1" x14ac:dyDescent="0.4">
      <c r="B17" s="474"/>
      <c r="C17" s="474"/>
      <c r="D17" s="475"/>
      <c r="E17" s="476"/>
      <c r="F17" s="478"/>
    </row>
    <row r="18" spans="2:6" ht="39.950000000000003" customHeight="1" x14ac:dyDescent="0.4">
      <c r="B18" s="474"/>
      <c r="C18" s="474"/>
      <c r="D18" s="475"/>
      <c r="E18" s="476"/>
      <c r="F18" s="478"/>
    </row>
    <row r="19" spans="2:6" ht="39.950000000000003" customHeight="1" x14ac:dyDescent="0.4">
      <c r="B19" s="474"/>
      <c r="C19" s="474"/>
      <c r="D19" s="475"/>
      <c r="E19" s="476"/>
      <c r="F19" s="478"/>
    </row>
    <row r="20" spans="2:6" ht="39.950000000000003" customHeight="1" x14ac:dyDescent="0.4">
      <c r="B20" s="474"/>
      <c r="C20" s="474"/>
      <c r="D20" s="475"/>
      <c r="E20" s="476"/>
      <c r="F20" s="478"/>
    </row>
    <row r="21" spans="2:6" x14ac:dyDescent="0.4">
      <c r="B21" s="479" t="s">
        <v>442</v>
      </c>
    </row>
    <row r="22" spans="2:6" x14ac:dyDescent="0.4">
      <c r="B22" s="479" t="s">
        <v>443</v>
      </c>
    </row>
    <row r="23" spans="2:6" x14ac:dyDescent="0.4">
      <c r="B23" s="479"/>
    </row>
    <row r="24" spans="2:6" x14ac:dyDescent="0.4">
      <c r="F24" s="480" t="s">
        <v>444</v>
      </c>
    </row>
    <row r="25" spans="2:6" ht="19.5" x14ac:dyDescent="0.4">
      <c r="B25" s="481" t="s">
        <v>445</v>
      </c>
      <c r="C25" s="481"/>
      <c r="D25" s="481"/>
      <c r="E25" s="481"/>
      <c r="F25" s="481"/>
    </row>
    <row r="26" spans="2:6" ht="19.5" x14ac:dyDescent="0.4">
      <c r="B26" s="464"/>
      <c r="F26" s="460" t="s">
        <v>446</v>
      </c>
    </row>
    <row r="27" spans="2:6" ht="19.5" x14ac:dyDescent="0.4">
      <c r="B27" s="464" t="s">
        <v>447</v>
      </c>
      <c r="F27" s="482"/>
    </row>
    <row r="28" spans="2:6" ht="36" customHeight="1" x14ac:dyDescent="0.4">
      <c r="B28" s="468" t="s">
        <v>448</v>
      </c>
      <c r="C28" s="468"/>
      <c r="D28" s="468"/>
      <c r="E28" s="483" t="s">
        <v>449</v>
      </c>
      <c r="F28" s="484" t="s">
        <v>450</v>
      </c>
    </row>
    <row r="29" spans="2:6" ht="36" customHeight="1" x14ac:dyDescent="0.4">
      <c r="B29" s="485" t="str">
        <f>'[2]3-3マッチング'!Q18&amp;'[2]3-3マッチング'!R18&amp;'[2]3-3マッチング'!S18&amp;'[2]3-3マッチング'!T18</f>
        <v/>
      </c>
      <c r="C29" s="486"/>
      <c r="D29" s="486"/>
      <c r="E29" s="487" t="str">
        <f>IF('[2]3-3マッチング'!V18="","",'[2]3-3マッチング'!V18)</f>
        <v/>
      </c>
      <c r="F29" s="488" t="str">
        <f>IF('[2]3-3マッチング'!X18="","",IF('[2]3-3マッチング'!W18=1,TEXT('[2]3-3マッチング'!U18,"#,###.00")&amp;"の内"&amp;CHAR(10),"")&amp;TEXT('[2]3-3マッチング'!X18,"#,###.00"))</f>
        <v/>
      </c>
    </row>
    <row r="30" spans="2:6" ht="36" customHeight="1" x14ac:dyDescent="0.4">
      <c r="B30" s="485" t="str">
        <f>'[2]3-3マッチング'!Q19&amp;'[2]3-3マッチング'!R19&amp;'[2]3-3マッチング'!S19&amp;'[2]3-3マッチング'!T19</f>
        <v/>
      </c>
      <c r="C30" s="486"/>
      <c r="D30" s="486"/>
      <c r="E30" s="487" t="str">
        <f>IF('[2]3-3マッチング'!V19="","",'[2]3-3マッチング'!V19)</f>
        <v/>
      </c>
      <c r="F30" s="488" t="str">
        <f>IF('[2]3-3マッチング'!X19="","",IF('[2]3-3マッチング'!W19=1,TEXT('[2]3-3マッチング'!U19,"#,###.00")&amp;"の内"&amp;CHAR(10),"")&amp;TEXT('[2]3-3マッチング'!X19,"#,###.00"))</f>
        <v/>
      </c>
    </row>
    <row r="31" spans="2:6" ht="36" customHeight="1" x14ac:dyDescent="0.4">
      <c r="B31" s="485" t="str">
        <f>'[2]3-3マッチング'!Q20&amp;'[2]3-3マッチング'!R20&amp;'[2]3-3マッチング'!S20&amp;'[2]3-3マッチング'!T20</f>
        <v/>
      </c>
      <c r="C31" s="486"/>
      <c r="D31" s="486"/>
      <c r="E31" s="487" t="str">
        <f>IF('[2]3-3マッチング'!V20="","",'[2]3-3マッチング'!V20)</f>
        <v/>
      </c>
      <c r="F31" s="488" t="str">
        <f>IF('[2]3-3マッチング'!X20="","",IF('[2]3-3マッチング'!W20=1,TEXT('[2]3-3マッチング'!U20,"#,###.00")&amp;"の内"&amp;CHAR(10),"")&amp;TEXT('[2]3-3マッチング'!X20,"#,###.00"))</f>
        <v/>
      </c>
    </row>
    <row r="32" spans="2:6" ht="36" customHeight="1" x14ac:dyDescent="0.4">
      <c r="B32" s="485" t="str">
        <f>'[2]3-3マッチング'!Q21&amp;'[2]3-3マッチング'!R21&amp;'[2]3-3マッチング'!S21&amp;'[2]3-3マッチング'!T21</f>
        <v/>
      </c>
      <c r="C32" s="486"/>
      <c r="D32" s="486"/>
      <c r="E32" s="487" t="str">
        <f>IF('[2]3-3マッチング'!V21="","",'[2]3-3マッチング'!V21)</f>
        <v/>
      </c>
      <c r="F32" s="488" t="str">
        <f>IF('[2]3-3マッチング'!X21="","",IF('[2]3-3マッチング'!W21=1,TEXT('[2]3-3マッチング'!U21,"#,###.00")&amp;"の内"&amp;CHAR(10),"")&amp;TEXT('[2]3-3マッチング'!X21,"#,###.00"))</f>
        <v/>
      </c>
    </row>
    <row r="33" spans="2:6" ht="36" customHeight="1" x14ac:dyDescent="0.4">
      <c r="B33" s="485" t="str">
        <f>'[2]3-3マッチング'!Q22&amp;'[2]3-3マッチング'!R22&amp;'[2]3-3マッチング'!S22&amp;'[2]3-3マッチング'!T22</f>
        <v/>
      </c>
      <c r="C33" s="486"/>
      <c r="D33" s="486"/>
      <c r="E33" s="487" t="str">
        <f>IF('[2]3-3マッチング'!V22="","",'[2]3-3マッチング'!V22)</f>
        <v/>
      </c>
      <c r="F33" s="488" t="str">
        <f>IF('[2]3-3マッチング'!X22="","",IF('[2]3-3マッチング'!W22=1,TEXT('[2]3-3マッチング'!U22,"#,###.00")&amp;"の内"&amp;CHAR(10),"")&amp;TEXT('[2]3-3マッチング'!X22,"#,###.00"))</f>
        <v/>
      </c>
    </row>
    <row r="34" spans="2:6" ht="36" customHeight="1" x14ac:dyDescent="0.4">
      <c r="B34" s="485" t="str">
        <f>'[2]3-3マッチング'!Q23&amp;'[2]3-3マッチング'!R23&amp;'[2]3-3マッチング'!S23&amp;'[2]3-3マッチング'!T23</f>
        <v/>
      </c>
      <c r="C34" s="486"/>
      <c r="D34" s="486"/>
      <c r="E34" s="487" t="str">
        <f>IF('[2]3-3マッチング'!V23="","",'[2]3-3マッチング'!V23)</f>
        <v/>
      </c>
      <c r="F34" s="488" t="str">
        <f>IF('[2]3-3マッチング'!X23="","",IF('[2]3-3マッチング'!W23=1,TEXT('[2]3-3マッチング'!U23,"#,###.00")&amp;"の内"&amp;CHAR(10),"")&amp;TEXT('[2]3-3マッチング'!X23,"#,###.00"))</f>
        <v/>
      </c>
    </row>
    <row r="35" spans="2:6" ht="36" customHeight="1" x14ac:dyDescent="0.4">
      <c r="B35" s="485" t="str">
        <f>'[2]3-3マッチング'!Q24&amp;'[2]3-3マッチング'!R24&amp;'[2]3-3マッチング'!S24&amp;'[2]3-3マッチング'!T24</f>
        <v/>
      </c>
      <c r="C35" s="486"/>
      <c r="D35" s="486"/>
      <c r="E35" s="487" t="str">
        <f>IF('[2]3-3マッチング'!V24="","",'[2]3-3マッチング'!V24)</f>
        <v/>
      </c>
      <c r="F35" s="488" t="str">
        <f>IF('[2]3-3マッチング'!X24="","",IF('[2]3-3マッチング'!W24=1,TEXT('[2]3-3マッチング'!U24,"#,###.00")&amp;"の内"&amp;CHAR(10),"")&amp;TEXT('[2]3-3マッチング'!X24,"#,###.00"))</f>
        <v/>
      </c>
    </row>
    <row r="36" spans="2:6" ht="36" customHeight="1" x14ac:dyDescent="0.4">
      <c r="B36" s="485" t="str">
        <f>'[2]3-3マッチング'!Q25&amp;'[2]3-3マッチング'!R25&amp;'[2]3-3マッチング'!S25&amp;'[2]3-3マッチング'!T25</f>
        <v/>
      </c>
      <c r="C36" s="486"/>
      <c r="D36" s="486"/>
      <c r="E36" s="487" t="str">
        <f>IF('[2]3-3マッチング'!V25="","",'[2]3-3マッチング'!V25)</f>
        <v/>
      </c>
      <c r="F36" s="488" t="str">
        <f>IF('[2]3-3マッチング'!X25="","",IF('[2]3-3マッチング'!W25=1,TEXT('[2]3-3マッチング'!U25,"#,###.00")&amp;"の内"&amp;CHAR(10),"")&amp;TEXT('[2]3-3マッチング'!X25,"#,###.00"))</f>
        <v/>
      </c>
    </row>
    <row r="37" spans="2:6" ht="36" customHeight="1" x14ac:dyDescent="0.4">
      <c r="B37" s="485" t="str">
        <f>'[2]3-3マッチング'!Q26&amp;'[2]3-3マッチング'!R26&amp;'[2]3-3マッチング'!S26&amp;'[2]3-3マッチング'!T26</f>
        <v/>
      </c>
      <c r="C37" s="486"/>
      <c r="D37" s="486"/>
      <c r="E37" s="487" t="str">
        <f>IF('[2]3-3マッチング'!V26="","",'[2]3-3マッチング'!V26)</f>
        <v/>
      </c>
      <c r="F37" s="488" t="str">
        <f>IF('[2]3-3マッチング'!X26="","",IF('[2]3-3マッチング'!W26=1,TEXT('[2]3-3マッチング'!U26,"#,###.00")&amp;"の内"&amp;CHAR(10),"")&amp;TEXT('[2]3-3マッチング'!X26,"#,###.00"))</f>
        <v/>
      </c>
    </row>
    <row r="38" spans="2:6" ht="36" customHeight="1" x14ac:dyDescent="0.4">
      <c r="B38" s="485" t="str">
        <f>'[2]3-3マッチング'!Q27&amp;'[2]3-3マッチング'!R27&amp;'[2]3-3マッチング'!S27&amp;'[2]3-3マッチング'!T27</f>
        <v/>
      </c>
      <c r="C38" s="486"/>
      <c r="D38" s="486"/>
      <c r="E38" s="487" t="str">
        <f>IF('[2]3-3マッチング'!V27="","",'[2]3-3マッチング'!V27)</f>
        <v/>
      </c>
      <c r="F38" s="488" t="str">
        <f>IF('[2]3-3マッチング'!X27="","",IF('[2]3-3マッチング'!W27=1,TEXT('[2]3-3マッチング'!U27,"#,###.00")&amp;"の内"&amp;CHAR(10),"")&amp;TEXT('[2]3-3マッチング'!X27,"#,###.00"))</f>
        <v/>
      </c>
    </row>
    <row r="39" spans="2:6" ht="36" customHeight="1" x14ac:dyDescent="0.4">
      <c r="B39" s="485" t="str">
        <f>'[2]3-3マッチング'!Q28&amp;'[2]3-3マッチング'!R28&amp;'[2]3-3マッチング'!S28&amp;'[2]3-3マッチング'!T28</f>
        <v/>
      </c>
      <c r="C39" s="486"/>
      <c r="D39" s="486"/>
      <c r="E39" s="487" t="str">
        <f>IF('[2]3-3マッチング'!V28="","",'[2]3-3マッチング'!V28)</f>
        <v/>
      </c>
      <c r="F39" s="488" t="str">
        <f>IF('[2]3-3マッチング'!X28="","",IF('[2]3-3マッチング'!W28=1,TEXT('[2]3-3マッチング'!U28,"#,###.00")&amp;"の内"&amp;CHAR(10),"")&amp;TEXT('[2]3-3マッチング'!X28,"#,###.00"))</f>
        <v/>
      </c>
    </row>
    <row r="40" spans="2:6" ht="36" customHeight="1" x14ac:dyDescent="0.4">
      <c r="B40" s="485" t="str">
        <f>'[2]3-3マッチング'!Q29&amp;'[2]3-3マッチング'!R29&amp;'[2]3-3マッチング'!S29&amp;'[2]3-3マッチング'!T29</f>
        <v/>
      </c>
      <c r="C40" s="486"/>
      <c r="D40" s="486"/>
      <c r="E40" s="487" t="str">
        <f>IF('[2]3-3マッチング'!V29="","",'[2]3-3マッチング'!V29)</f>
        <v/>
      </c>
      <c r="F40" s="488" t="str">
        <f>IF('[2]3-3マッチング'!X29="","",IF('[2]3-3マッチング'!W29=1,TEXT('[2]3-3マッチング'!U29,"#,###.00")&amp;"の内"&amp;CHAR(10),"")&amp;TEXT('[2]3-3マッチング'!X29,"#,###.00"))</f>
        <v/>
      </c>
    </row>
    <row r="41" spans="2:6" ht="36" customHeight="1" x14ac:dyDescent="0.4">
      <c r="B41" s="485" t="str">
        <f>'[2]3-3マッチング'!Q30&amp;'[2]3-3マッチング'!R30&amp;'[2]3-3マッチング'!S30&amp;'[2]3-3マッチング'!T30</f>
        <v/>
      </c>
      <c r="C41" s="486"/>
      <c r="D41" s="486"/>
      <c r="E41" s="487" t="str">
        <f>IF('[2]3-3マッチング'!V30="","",'[2]3-3マッチング'!V30)</f>
        <v/>
      </c>
      <c r="F41" s="488" t="str">
        <f>IF('[2]3-3マッチング'!X30="","",IF('[2]3-3マッチング'!W30=1,TEXT('[2]3-3マッチング'!U30,"#,###.00")&amp;"の内"&amp;CHAR(10),"")&amp;TEXT('[2]3-3マッチング'!X30,"#,###.00"))</f>
        <v/>
      </c>
    </row>
    <row r="42" spans="2:6" ht="36" customHeight="1" x14ac:dyDescent="0.4">
      <c r="B42" s="485" t="str">
        <f>'[2]3-3マッチング'!Q31&amp;'[2]3-3マッチング'!R31&amp;'[2]3-3マッチング'!S31&amp;'[2]3-3マッチング'!T31</f>
        <v/>
      </c>
      <c r="C42" s="486"/>
      <c r="D42" s="486"/>
      <c r="E42" s="487" t="str">
        <f>IF('[2]3-3マッチング'!V31="","",'[2]3-3マッチング'!V31)</f>
        <v/>
      </c>
      <c r="F42" s="488" t="str">
        <f>IF('[2]3-3マッチング'!X31="","",IF('[2]3-3マッチング'!W31=1,TEXT('[2]3-3マッチング'!U31,"#,###.00")&amp;"の内"&amp;CHAR(10),"")&amp;TEXT('[2]3-3マッチング'!X31,"#,###.00"))</f>
        <v/>
      </c>
    </row>
    <row r="43" spans="2:6" ht="36" customHeight="1" x14ac:dyDescent="0.4">
      <c r="B43" s="485" t="str">
        <f>'[2]3-3マッチング'!Q32&amp;'[2]3-3マッチング'!R32&amp;'[2]3-3マッチング'!S32&amp;'[2]3-3マッチング'!T32</f>
        <v/>
      </c>
      <c r="C43" s="486"/>
      <c r="D43" s="486"/>
      <c r="E43" s="487" t="str">
        <f>IF('[2]3-3マッチング'!V32="","",'[2]3-3マッチング'!V32)</f>
        <v/>
      </c>
      <c r="F43" s="488" t="str">
        <f>IF('[2]3-3マッチング'!X32="","",IF('[2]3-3マッチング'!W32=1,TEXT('[2]3-3マッチング'!U32,"#,###.00")&amp;"の内"&amp;CHAR(10),"")&amp;TEXT('[2]3-3マッチング'!X32,"#,###.00"))</f>
        <v/>
      </c>
    </row>
    <row r="44" spans="2:6" ht="36" customHeight="1" x14ac:dyDescent="0.4">
      <c r="B44" s="485" t="str">
        <f>'[2]3-3マッチング'!Q33&amp;'[2]3-3マッチング'!R33&amp;'[2]3-3マッチング'!S33&amp;'[2]3-3マッチング'!T33</f>
        <v/>
      </c>
      <c r="C44" s="486"/>
      <c r="D44" s="486"/>
      <c r="E44" s="487" t="str">
        <f>IF('[2]3-3マッチング'!V33="","",'[2]3-3マッチング'!V33)</f>
        <v/>
      </c>
      <c r="F44" s="488" t="str">
        <f>IF('[2]3-3マッチング'!X33="","",IF('[2]3-3マッチング'!W33=1,TEXT('[2]3-3マッチング'!U33,"#,###.00")&amp;"の内"&amp;CHAR(10),"")&amp;TEXT('[2]3-3マッチング'!X33,"#,###.00"))</f>
        <v/>
      </c>
    </row>
    <row r="45" spans="2:6" ht="36" customHeight="1" x14ac:dyDescent="0.4">
      <c r="B45" s="485" t="str">
        <f>'[2]3-3マッチング'!Q34&amp;'[2]3-3マッチング'!R34&amp;'[2]3-3マッチング'!S34&amp;'[2]3-3マッチング'!T34</f>
        <v/>
      </c>
      <c r="C45" s="486"/>
      <c r="D45" s="486"/>
      <c r="E45" s="487" t="str">
        <f>IF('[2]3-3マッチング'!V34="","",'[2]3-3マッチング'!V34)</f>
        <v/>
      </c>
      <c r="F45" s="488" t="str">
        <f>IF('[2]3-3マッチング'!X34="","",IF('[2]3-3マッチング'!W34=1,TEXT('[2]3-3マッチング'!U34,"#,###.00")&amp;"の内"&amp;CHAR(10),"")&amp;TEXT('[2]3-3マッチング'!X34,"#,###.00"))</f>
        <v/>
      </c>
    </row>
    <row r="46" spans="2:6" ht="36" customHeight="1" x14ac:dyDescent="0.4">
      <c r="B46" s="485" t="str">
        <f>'[2]3-3マッチング'!Q35&amp;'[2]3-3マッチング'!R35&amp;'[2]3-3マッチング'!S35&amp;'[2]3-3マッチング'!T35</f>
        <v/>
      </c>
      <c r="C46" s="486"/>
      <c r="D46" s="486"/>
      <c r="E46" s="487" t="str">
        <f>IF('[2]3-3マッチング'!V35="","",'[2]3-3マッチング'!V35)</f>
        <v/>
      </c>
      <c r="F46" s="488" t="str">
        <f>IF('[2]3-3マッチング'!X35="","",IF('[2]3-3マッチング'!W35=1,TEXT('[2]3-3マッチング'!U35,"#,###.00")&amp;"の内"&amp;CHAR(10),"")&amp;TEXT('[2]3-3マッチング'!X35,"#,###.00"))</f>
        <v/>
      </c>
    </row>
    <row r="47" spans="2:6" ht="36" customHeight="1" x14ac:dyDescent="0.4">
      <c r="B47" s="468" t="s">
        <v>448</v>
      </c>
      <c r="C47" s="468"/>
      <c r="D47" s="468"/>
      <c r="E47" s="483" t="s">
        <v>449</v>
      </c>
      <c r="F47" s="484" t="s">
        <v>450</v>
      </c>
    </row>
    <row r="48" spans="2:6" ht="36" customHeight="1" x14ac:dyDescent="0.4">
      <c r="B48" s="485" t="str">
        <f>'[2]3-3マッチング'!Q36&amp;'[2]3-3マッチング'!R36&amp;'[2]3-3マッチング'!S36&amp;'[2]3-3マッチング'!T36</f>
        <v/>
      </c>
      <c r="C48" s="486"/>
      <c r="D48" s="486"/>
      <c r="E48" s="487" t="str">
        <f>IF('[2]3-3マッチング'!V36="","",'[2]3-3マッチング'!V36)</f>
        <v/>
      </c>
      <c r="F48" s="488" t="str">
        <f>IF('[2]3-3マッチング'!X36="","",IF('[2]3-3マッチング'!W36=1,TEXT('[2]3-3マッチング'!U36,"#,###.00")&amp;"の内"&amp;CHAR(10),"")&amp;TEXT('[2]3-3マッチング'!X36,"#,###.00"))</f>
        <v/>
      </c>
    </row>
    <row r="49" spans="2:6" ht="36" customHeight="1" x14ac:dyDescent="0.4">
      <c r="B49" s="485" t="str">
        <f>'[2]3-3マッチング'!Q37&amp;'[2]3-3マッチング'!R37&amp;'[2]3-3マッチング'!S37&amp;'[2]3-3マッチング'!T37</f>
        <v/>
      </c>
      <c r="C49" s="486"/>
      <c r="D49" s="486"/>
      <c r="E49" s="487" t="str">
        <f>IF('[2]3-3マッチング'!V37="","",'[2]3-3マッチング'!V37)</f>
        <v/>
      </c>
      <c r="F49" s="488" t="str">
        <f>IF('[2]3-3マッチング'!X37="","",IF('[2]3-3マッチング'!W37=1,TEXT('[2]3-3マッチング'!U37,"#,###.00")&amp;"の内"&amp;CHAR(10),"")&amp;TEXT('[2]3-3マッチング'!X37,"#,###.00"))</f>
        <v/>
      </c>
    </row>
    <row r="50" spans="2:6" ht="36" customHeight="1" x14ac:dyDescent="0.4">
      <c r="B50" s="485" t="str">
        <f>'[2]3-3マッチング'!Q38&amp;'[2]3-3マッチング'!R38&amp;'[2]3-3マッチング'!S38&amp;'[2]3-3マッチング'!T38</f>
        <v/>
      </c>
      <c r="C50" s="486"/>
      <c r="D50" s="486"/>
      <c r="E50" s="487" t="str">
        <f>IF('[2]3-3マッチング'!V38="","",'[2]3-3マッチング'!V38)</f>
        <v/>
      </c>
      <c r="F50" s="488" t="str">
        <f>IF('[2]3-3マッチング'!X38="","",IF('[2]3-3マッチング'!W38=1,TEXT('[2]3-3マッチング'!U38,"#,###.00")&amp;"の内"&amp;CHAR(10),"")&amp;TEXT('[2]3-3マッチング'!X38,"#,###.00"))</f>
        <v/>
      </c>
    </row>
    <row r="51" spans="2:6" ht="36" customHeight="1" x14ac:dyDescent="0.4">
      <c r="B51" s="485" t="str">
        <f>'[2]3-3マッチング'!Q39&amp;'[2]3-3マッチング'!R39&amp;'[2]3-3マッチング'!S39&amp;'[2]3-3マッチング'!T39</f>
        <v/>
      </c>
      <c r="C51" s="486"/>
      <c r="D51" s="486"/>
      <c r="E51" s="487" t="str">
        <f>IF('[2]3-3マッチング'!V39="","",'[2]3-3マッチング'!V39)</f>
        <v/>
      </c>
      <c r="F51" s="488" t="str">
        <f>IF('[2]3-3マッチング'!X39="","",IF('[2]3-3マッチング'!W39=1,TEXT('[2]3-3マッチング'!U39,"#,###.00")&amp;"の内"&amp;CHAR(10),"")&amp;TEXT('[2]3-3マッチング'!X39,"#,###.00"))</f>
        <v/>
      </c>
    </row>
    <row r="52" spans="2:6" ht="36" customHeight="1" x14ac:dyDescent="0.4">
      <c r="B52" s="485" t="str">
        <f>'[2]3-3マッチング'!Q40&amp;'[2]3-3マッチング'!R40&amp;'[2]3-3マッチング'!S40&amp;'[2]3-3マッチング'!T40</f>
        <v/>
      </c>
      <c r="C52" s="486"/>
      <c r="D52" s="486"/>
      <c r="E52" s="487" t="str">
        <f>IF('[2]3-3マッチング'!V40="","",'[2]3-3マッチング'!V40)</f>
        <v/>
      </c>
      <c r="F52" s="488" t="str">
        <f>IF('[2]3-3マッチング'!X40="","",IF('[2]3-3マッチング'!W40=1,TEXT('[2]3-3マッチング'!U40,"#,###.00")&amp;"の内"&amp;CHAR(10),"")&amp;TEXT('[2]3-3マッチング'!X40,"#,###.00"))</f>
        <v/>
      </c>
    </row>
    <row r="53" spans="2:6" ht="36" customHeight="1" x14ac:dyDescent="0.4">
      <c r="B53" s="485" t="str">
        <f>'[2]3-3マッチング'!Q41&amp;'[2]3-3マッチング'!R41&amp;'[2]3-3マッチング'!S41&amp;'[2]3-3マッチング'!T41</f>
        <v/>
      </c>
      <c r="C53" s="486"/>
      <c r="D53" s="486"/>
      <c r="E53" s="487" t="str">
        <f>IF('[2]3-3マッチング'!V41="","",'[2]3-3マッチング'!V41)</f>
        <v/>
      </c>
      <c r="F53" s="488" t="str">
        <f>IF('[2]3-3マッチング'!X41="","",IF('[2]3-3マッチング'!W41=1,TEXT('[2]3-3マッチング'!U41,"#,###.00")&amp;"の内"&amp;CHAR(10),"")&amp;TEXT('[2]3-3マッチング'!X41,"#,###.00"))</f>
        <v/>
      </c>
    </row>
    <row r="54" spans="2:6" ht="36" customHeight="1" x14ac:dyDescent="0.4">
      <c r="B54" s="485" t="str">
        <f>'[2]3-3マッチング'!Q42&amp;'[2]3-3マッチング'!R42&amp;'[2]3-3マッチング'!S42&amp;'[2]3-3マッチング'!T42</f>
        <v/>
      </c>
      <c r="C54" s="486"/>
      <c r="D54" s="486"/>
      <c r="E54" s="487" t="str">
        <f>IF('[2]3-3マッチング'!V42="","",'[2]3-3マッチング'!V42)</f>
        <v/>
      </c>
      <c r="F54" s="488" t="str">
        <f>IF('[2]3-3マッチング'!X42="","",IF('[2]3-3マッチング'!W42=1,TEXT('[2]3-3マッチング'!U42,"#,###.00")&amp;"の内"&amp;CHAR(10),"")&amp;TEXT('[2]3-3マッチング'!X42,"#,###.00"))</f>
        <v/>
      </c>
    </row>
    <row r="55" spans="2:6" ht="36" customHeight="1" x14ac:dyDescent="0.4">
      <c r="B55" s="485" t="str">
        <f>'[2]3-3マッチング'!Q43&amp;'[2]3-3マッチング'!R43&amp;'[2]3-3マッチング'!S43&amp;'[2]3-3マッチング'!T43</f>
        <v/>
      </c>
      <c r="C55" s="486"/>
      <c r="D55" s="486"/>
      <c r="E55" s="487" t="str">
        <f>IF('[2]3-3マッチング'!V43="","",'[2]3-3マッチング'!V43)</f>
        <v/>
      </c>
      <c r="F55" s="488" t="str">
        <f>IF('[2]3-3マッチング'!X43="","",IF('[2]3-3マッチング'!W43=1,TEXT('[2]3-3マッチング'!U43,"#,###.00")&amp;"の内"&amp;CHAR(10),"")&amp;TEXT('[2]3-3マッチング'!X43,"#,###.00"))</f>
        <v/>
      </c>
    </row>
    <row r="56" spans="2:6" ht="36" customHeight="1" x14ac:dyDescent="0.4">
      <c r="B56" s="485" t="str">
        <f>'[2]3-3マッチング'!Q44&amp;'[2]3-3マッチング'!R44&amp;'[2]3-3マッチング'!S44&amp;'[2]3-3マッチング'!T44</f>
        <v/>
      </c>
      <c r="C56" s="486"/>
      <c r="D56" s="486"/>
      <c r="E56" s="487" t="str">
        <f>IF('[2]3-3マッチング'!V44="","",'[2]3-3マッチング'!V44)</f>
        <v/>
      </c>
      <c r="F56" s="488" t="str">
        <f>IF('[2]3-3マッチング'!X44="","",IF('[2]3-3マッチング'!W44=1,TEXT('[2]3-3マッチング'!U44,"#,###.00")&amp;"の内"&amp;CHAR(10),"")&amp;TEXT('[2]3-3マッチング'!X44,"#,###.00"))</f>
        <v/>
      </c>
    </row>
    <row r="57" spans="2:6" ht="36" customHeight="1" x14ac:dyDescent="0.4">
      <c r="B57" s="485" t="str">
        <f>'[2]3-3マッチング'!Q45&amp;'[2]3-3マッチング'!R45&amp;'[2]3-3マッチング'!S45&amp;'[2]3-3マッチング'!T45</f>
        <v/>
      </c>
      <c r="C57" s="486"/>
      <c r="D57" s="486"/>
      <c r="E57" s="487" t="str">
        <f>IF('[2]3-3マッチング'!V45="","",'[2]3-3マッチング'!V45)</f>
        <v/>
      </c>
      <c r="F57" s="488" t="str">
        <f>IF('[2]3-3マッチング'!X45="","",IF('[2]3-3マッチング'!W45=1,TEXT('[2]3-3マッチング'!U45,"#,###.00")&amp;"の内"&amp;CHAR(10),"")&amp;TEXT('[2]3-3マッチング'!X45,"#,###.00"))</f>
        <v/>
      </c>
    </row>
    <row r="58" spans="2:6" ht="36" customHeight="1" x14ac:dyDescent="0.4">
      <c r="B58" s="485" t="str">
        <f>'[2]3-3マッチング'!Q46&amp;'[2]3-3マッチング'!R46&amp;'[2]3-3マッチング'!S46&amp;'[2]3-3マッチング'!T46</f>
        <v/>
      </c>
      <c r="C58" s="486"/>
      <c r="D58" s="486"/>
      <c r="E58" s="487" t="str">
        <f>IF('[2]3-3マッチング'!V46="","",'[2]3-3マッチング'!V46)</f>
        <v/>
      </c>
      <c r="F58" s="488" t="str">
        <f>IF('[2]3-3マッチング'!X46="","",IF('[2]3-3マッチング'!W46=1,TEXT('[2]3-3マッチング'!U46,"#,###.00")&amp;"の内"&amp;CHAR(10),"")&amp;TEXT('[2]3-3マッチング'!X46,"#,###.00"))</f>
        <v/>
      </c>
    </row>
    <row r="59" spans="2:6" ht="36" customHeight="1" x14ac:dyDescent="0.4">
      <c r="B59" s="485" t="str">
        <f>'[2]3-3マッチング'!Q47&amp;'[2]3-3マッチング'!R47&amp;'[2]3-3マッチング'!S47&amp;'[2]3-3マッチング'!T47</f>
        <v/>
      </c>
      <c r="C59" s="486"/>
      <c r="D59" s="486"/>
      <c r="E59" s="487" t="str">
        <f>IF('[2]3-3マッチング'!V47="","",'[2]3-3マッチング'!V47)</f>
        <v/>
      </c>
      <c r="F59" s="488" t="str">
        <f>IF('[2]3-3マッチング'!X47="","",IF('[2]3-3マッチング'!W47=1,TEXT('[2]3-3マッチング'!U47,"#,###.00")&amp;"の内"&amp;CHAR(10),"")&amp;TEXT('[2]3-3マッチング'!X47,"#,###.00"))</f>
        <v/>
      </c>
    </row>
    <row r="60" spans="2:6" ht="36" customHeight="1" x14ac:dyDescent="0.4">
      <c r="B60" s="485" t="str">
        <f>'[2]3-3マッチング'!Q48&amp;'[2]3-3マッチング'!R48&amp;'[2]3-3マッチング'!S48&amp;'[2]3-3マッチング'!T48</f>
        <v/>
      </c>
      <c r="C60" s="486"/>
      <c r="D60" s="486"/>
      <c r="E60" s="487" t="str">
        <f>IF('[2]3-3マッチング'!V48="","",'[2]3-3マッチング'!V48)</f>
        <v/>
      </c>
      <c r="F60" s="488" t="str">
        <f>IF('[2]3-3マッチング'!X48="","",IF('[2]3-3マッチング'!W48=1,TEXT('[2]3-3マッチング'!U48,"#,###.00")&amp;"の内"&amp;CHAR(10),"")&amp;TEXT('[2]3-3マッチング'!X48,"#,###.00"))</f>
        <v/>
      </c>
    </row>
    <row r="61" spans="2:6" ht="36" customHeight="1" x14ac:dyDescent="0.4">
      <c r="B61" s="485" t="str">
        <f>'[2]3-3マッチング'!Q49&amp;'[2]3-3マッチング'!R49&amp;'[2]3-3マッチング'!S49&amp;'[2]3-3マッチング'!T49</f>
        <v/>
      </c>
      <c r="C61" s="486"/>
      <c r="D61" s="486"/>
      <c r="E61" s="487" t="str">
        <f>IF('[2]3-3マッチング'!V49="","",'[2]3-3マッチング'!V49)</f>
        <v/>
      </c>
      <c r="F61" s="488" t="str">
        <f>IF('[2]3-3マッチング'!X49="","",IF('[2]3-3マッチング'!W49=1,TEXT('[2]3-3マッチング'!U49,"#,###.00")&amp;"の内"&amp;CHAR(10),"")&amp;TEXT('[2]3-3マッチング'!X49,"#,###.00"))</f>
        <v/>
      </c>
    </row>
    <row r="62" spans="2:6" ht="36" customHeight="1" x14ac:dyDescent="0.4">
      <c r="B62" s="485" t="str">
        <f>'[2]3-3マッチング'!Q50&amp;'[2]3-3マッチング'!R50&amp;'[2]3-3マッチング'!S50&amp;'[2]3-3マッチング'!T50</f>
        <v/>
      </c>
      <c r="C62" s="486"/>
      <c r="D62" s="486"/>
      <c r="E62" s="487" t="str">
        <f>IF('[2]3-3マッチング'!V50="","",'[2]3-3マッチング'!V50)</f>
        <v/>
      </c>
      <c r="F62" s="488" t="str">
        <f>IF('[2]3-3マッチング'!X50="","",IF('[2]3-3マッチング'!W50=1,TEXT('[2]3-3マッチング'!U50,"#,###.00")&amp;"の内"&amp;CHAR(10),"")&amp;TEXT('[2]3-3マッチング'!X50,"#,###.00"))</f>
        <v/>
      </c>
    </row>
    <row r="63" spans="2:6" ht="36" customHeight="1" x14ac:dyDescent="0.4">
      <c r="B63" s="485" t="str">
        <f>'[2]3-3マッチング'!Q51&amp;'[2]3-3マッチング'!R51&amp;'[2]3-3マッチング'!S51&amp;'[2]3-3マッチング'!T51</f>
        <v/>
      </c>
      <c r="C63" s="486"/>
      <c r="D63" s="486"/>
      <c r="E63" s="487" t="str">
        <f>IF('[2]3-3マッチング'!V51="","",'[2]3-3マッチング'!V51)</f>
        <v/>
      </c>
      <c r="F63" s="488" t="str">
        <f>IF('[2]3-3マッチング'!X51="","",IF('[2]3-3マッチング'!W51=1,TEXT('[2]3-3マッチング'!U51,"#,###.00")&amp;"の内"&amp;CHAR(10),"")&amp;TEXT('[2]3-3マッチング'!X51,"#,###.00"))</f>
        <v/>
      </c>
    </row>
    <row r="64" spans="2:6" ht="36" customHeight="1" x14ac:dyDescent="0.4">
      <c r="B64" s="485" t="str">
        <f>'[2]3-3マッチング'!Q52&amp;'[2]3-3マッチング'!R52&amp;'[2]3-3マッチング'!S52&amp;'[2]3-3マッチング'!T52</f>
        <v/>
      </c>
      <c r="C64" s="486"/>
      <c r="D64" s="486"/>
      <c r="E64" s="487" t="str">
        <f>IF('[2]3-3マッチング'!V52="","",'[2]3-3マッチング'!V52)</f>
        <v/>
      </c>
      <c r="F64" s="488" t="str">
        <f>IF('[2]3-3マッチング'!X52="","",IF('[2]3-3マッチング'!W52=1,TEXT('[2]3-3マッチング'!U52,"#,###.00")&amp;"の内"&amp;CHAR(10),"")&amp;TEXT('[2]3-3マッチング'!X52,"#,###.00"))</f>
        <v/>
      </c>
    </row>
    <row r="65" spans="2:6" ht="36" customHeight="1" x14ac:dyDescent="0.4">
      <c r="B65" s="485" t="str">
        <f>'[2]3-3マッチング'!Q53&amp;'[2]3-3マッチング'!R53&amp;'[2]3-3マッチング'!S53&amp;'[2]3-3マッチング'!T53</f>
        <v/>
      </c>
      <c r="C65" s="486"/>
      <c r="D65" s="486"/>
      <c r="E65" s="487" t="str">
        <f>IF('[2]3-3マッチング'!V53="","",'[2]3-3マッチング'!V53)</f>
        <v/>
      </c>
      <c r="F65" s="488" t="str">
        <f>IF('[2]3-3マッチング'!X53="","",IF('[2]3-3マッチング'!W53=1,TEXT('[2]3-3マッチング'!U53,"#,###.00")&amp;"の内"&amp;CHAR(10),"")&amp;TEXT('[2]3-3マッチング'!X53,"#,###.00"))</f>
        <v/>
      </c>
    </row>
    <row r="66" spans="2:6" ht="36" customHeight="1" x14ac:dyDescent="0.4">
      <c r="B66" s="485" t="str">
        <f>'[2]3-3マッチング'!Q54&amp;'[2]3-3マッチング'!R54&amp;'[2]3-3マッチング'!S54&amp;'[2]3-3マッチング'!T54</f>
        <v/>
      </c>
      <c r="C66" s="486"/>
      <c r="D66" s="486"/>
      <c r="E66" s="487" t="str">
        <f>IF('[2]3-3マッチング'!V54="","",'[2]3-3マッチング'!V54)</f>
        <v/>
      </c>
      <c r="F66" s="488" t="str">
        <f>IF('[2]3-3マッチング'!X54="","",IF('[2]3-3マッチング'!W54=1,TEXT('[2]3-3マッチング'!U54,"#,###.00")&amp;"の内"&amp;CHAR(10),"")&amp;TEXT('[2]3-3マッチング'!X54,"#,###.00"))</f>
        <v/>
      </c>
    </row>
    <row r="67" spans="2:6" ht="36" customHeight="1" x14ac:dyDescent="0.4">
      <c r="B67" s="468" t="s">
        <v>448</v>
      </c>
      <c r="C67" s="468"/>
      <c r="D67" s="468"/>
      <c r="E67" s="483" t="s">
        <v>449</v>
      </c>
      <c r="F67" s="484" t="s">
        <v>450</v>
      </c>
    </row>
    <row r="68" spans="2:6" ht="36" customHeight="1" x14ac:dyDescent="0.4">
      <c r="B68" s="485" t="str">
        <f>'[2]3-3マッチング'!Q55&amp;'[2]3-3マッチング'!R55&amp;'[2]3-3マッチング'!S55&amp;'[2]3-3マッチング'!T55</f>
        <v/>
      </c>
      <c r="C68" s="486"/>
      <c r="D68" s="486"/>
      <c r="E68" s="487" t="str">
        <f>IF('[2]3-3マッチング'!V55="","",'[2]3-3マッチング'!V55)</f>
        <v/>
      </c>
      <c r="F68" s="488" t="str">
        <f>IF('[2]3-3マッチング'!X55="","",IF('[2]3-3マッチング'!W55=1,TEXT('[2]3-3マッチング'!U55,"#,###.00")&amp;"の内"&amp;CHAR(10),"")&amp;TEXT('[2]3-3マッチング'!X55,"#,###.00"))</f>
        <v/>
      </c>
    </row>
    <row r="69" spans="2:6" ht="36" customHeight="1" x14ac:dyDescent="0.4">
      <c r="B69" s="485" t="str">
        <f>'[2]3-3マッチング'!Q56&amp;'[2]3-3マッチング'!R56&amp;'[2]3-3マッチング'!S56&amp;'[2]3-3マッチング'!T56</f>
        <v/>
      </c>
      <c r="C69" s="486"/>
      <c r="D69" s="486"/>
      <c r="E69" s="487" t="str">
        <f>IF('[2]3-3マッチング'!V56="","",'[2]3-3マッチング'!V56)</f>
        <v/>
      </c>
      <c r="F69" s="488" t="str">
        <f>IF('[2]3-3マッチング'!X56="","",IF('[2]3-3マッチング'!W56=1,TEXT('[2]3-3マッチング'!U56,"#,###.00")&amp;"の内"&amp;CHAR(10),"")&amp;TEXT('[2]3-3マッチング'!X56,"#,###.00"))</f>
        <v/>
      </c>
    </row>
    <row r="70" spans="2:6" ht="36" customHeight="1" x14ac:dyDescent="0.4">
      <c r="B70" s="485" t="str">
        <f>'[2]3-3マッチング'!Q57&amp;'[2]3-3マッチング'!R57&amp;'[2]3-3マッチング'!S57&amp;'[2]3-3マッチング'!T57</f>
        <v/>
      </c>
      <c r="C70" s="486"/>
      <c r="D70" s="486"/>
      <c r="E70" s="487" t="str">
        <f>IF('[2]3-3マッチング'!V57="","",'[2]3-3マッチング'!V57)</f>
        <v/>
      </c>
      <c r="F70" s="488" t="str">
        <f>IF('[2]3-3マッチング'!X57="","",IF('[2]3-3マッチング'!W57=1,TEXT('[2]3-3マッチング'!U57,"#,###.00")&amp;"の内"&amp;CHAR(10),"")&amp;TEXT('[2]3-3マッチング'!X57,"#,###.00"))</f>
        <v/>
      </c>
    </row>
    <row r="71" spans="2:6" ht="36" customHeight="1" x14ac:dyDescent="0.4">
      <c r="B71" s="485" t="str">
        <f>'[2]3-3マッチング'!Q58&amp;'[2]3-3マッチング'!R58&amp;'[2]3-3マッチング'!S58&amp;'[2]3-3マッチング'!T58</f>
        <v/>
      </c>
      <c r="C71" s="486"/>
      <c r="D71" s="486"/>
      <c r="E71" s="487" t="str">
        <f>IF('[2]3-3マッチング'!V58="","",'[2]3-3マッチング'!V58)</f>
        <v/>
      </c>
      <c r="F71" s="488" t="str">
        <f>IF('[2]3-3マッチング'!X58="","",IF('[2]3-3マッチング'!W58=1,TEXT('[2]3-3マッチング'!U58,"#,###.00")&amp;"の内"&amp;CHAR(10),"")&amp;TEXT('[2]3-3マッチング'!X58,"#,###.00"))</f>
        <v/>
      </c>
    </row>
    <row r="72" spans="2:6" ht="36" customHeight="1" x14ac:dyDescent="0.4">
      <c r="B72" s="485" t="str">
        <f>'[2]3-3マッチング'!Q59&amp;'[2]3-3マッチング'!R59&amp;'[2]3-3マッチング'!S59&amp;'[2]3-3マッチング'!T59</f>
        <v/>
      </c>
      <c r="C72" s="486"/>
      <c r="D72" s="486"/>
      <c r="E72" s="487" t="str">
        <f>IF('[2]3-3マッチング'!V59="","",'[2]3-3マッチング'!V59)</f>
        <v/>
      </c>
      <c r="F72" s="488" t="str">
        <f>IF('[2]3-3マッチング'!X59="","",IF('[2]3-3マッチング'!W59=1,TEXT('[2]3-3マッチング'!U59,"#,###.00")&amp;"の内"&amp;CHAR(10),"")&amp;TEXT('[2]3-3マッチング'!X59,"#,###.00"))</f>
        <v/>
      </c>
    </row>
    <row r="73" spans="2:6" ht="36" customHeight="1" x14ac:dyDescent="0.4">
      <c r="B73" s="485" t="str">
        <f>'[2]3-3マッチング'!Q60&amp;'[2]3-3マッチング'!R60&amp;'[2]3-3マッチング'!S60&amp;'[2]3-3マッチング'!T60</f>
        <v/>
      </c>
      <c r="C73" s="486"/>
      <c r="D73" s="486"/>
      <c r="E73" s="487" t="str">
        <f>IF('[2]3-3マッチング'!V60="","",'[2]3-3マッチング'!V60)</f>
        <v/>
      </c>
      <c r="F73" s="488" t="str">
        <f>IF('[2]3-3マッチング'!X60="","",IF('[2]3-3マッチング'!W60=1,TEXT('[2]3-3マッチング'!U60,"#,###.00")&amp;"の内"&amp;CHAR(10),"")&amp;TEXT('[2]3-3マッチング'!X60,"#,###.00"))</f>
        <v/>
      </c>
    </row>
    <row r="74" spans="2:6" ht="36" customHeight="1" x14ac:dyDescent="0.4">
      <c r="B74" s="485" t="str">
        <f>'[2]3-3マッチング'!Q61&amp;'[2]3-3マッチング'!R61&amp;'[2]3-3マッチング'!S61&amp;'[2]3-3マッチング'!T61</f>
        <v/>
      </c>
      <c r="C74" s="486"/>
      <c r="D74" s="486"/>
      <c r="E74" s="487" t="str">
        <f>IF('[2]3-3マッチング'!V61="","",'[2]3-3マッチング'!V61)</f>
        <v/>
      </c>
      <c r="F74" s="488" t="str">
        <f>IF('[2]3-3マッチング'!X61="","",IF('[2]3-3マッチング'!W61=1,TEXT('[2]3-3マッチング'!U61,"#,###.00")&amp;"の内"&amp;CHAR(10),"")&amp;TEXT('[2]3-3マッチング'!X61,"#,###.00"))</f>
        <v/>
      </c>
    </row>
    <row r="75" spans="2:6" ht="36" customHeight="1" x14ac:dyDescent="0.4">
      <c r="B75" s="485" t="str">
        <f>'[2]3-3マッチング'!Q62&amp;'[2]3-3マッチング'!R62&amp;'[2]3-3マッチング'!S62&amp;'[2]3-3マッチング'!T62</f>
        <v/>
      </c>
      <c r="C75" s="486"/>
      <c r="D75" s="486"/>
      <c r="E75" s="487" t="str">
        <f>IF('[2]3-3マッチング'!V62="","",'[2]3-3マッチング'!V62)</f>
        <v/>
      </c>
      <c r="F75" s="488" t="str">
        <f>IF('[2]3-3マッチング'!X62="","",IF('[2]3-3マッチング'!W62=1,TEXT('[2]3-3マッチング'!U62,"#,###.00")&amp;"の内"&amp;CHAR(10),"")&amp;TEXT('[2]3-3マッチング'!X62,"#,###.00"))</f>
        <v/>
      </c>
    </row>
    <row r="76" spans="2:6" ht="36" customHeight="1" x14ac:dyDescent="0.4">
      <c r="B76" s="485" t="str">
        <f>'[2]3-3マッチング'!Q63&amp;'[2]3-3マッチング'!R63&amp;'[2]3-3マッチング'!S63&amp;'[2]3-3マッチング'!T63</f>
        <v/>
      </c>
      <c r="C76" s="486"/>
      <c r="D76" s="486"/>
      <c r="E76" s="487" t="str">
        <f>IF('[2]3-3マッチング'!V63="","",'[2]3-3マッチング'!V63)</f>
        <v/>
      </c>
      <c r="F76" s="488" t="str">
        <f>IF('[2]3-3マッチング'!X63="","",IF('[2]3-3マッチング'!W63=1,TEXT('[2]3-3マッチング'!U63,"#,###.00")&amp;"の内"&amp;CHAR(10),"")&amp;TEXT('[2]3-3マッチング'!X63,"#,###.00"))</f>
        <v/>
      </c>
    </row>
    <row r="77" spans="2:6" ht="36" customHeight="1" x14ac:dyDescent="0.4">
      <c r="B77" s="485" t="str">
        <f>'[2]3-3マッチング'!Q64&amp;'[2]3-3マッチング'!R64&amp;'[2]3-3マッチング'!S64&amp;'[2]3-3マッチング'!T64</f>
        <v/>
      </c>
      <c r="C77" s="486"/>
      <c r="D77" s="486"/>
      <c r="E77" s="487" t="str">
        <f>IF('[2]3-3マッチング'!V64="","",'[2]3-3マッチング'!V64)</f>
        <v/>
      </c>
      <c r="F77" s="488" t="str">
        <f>IF('[2]3-3マッチング'!X64="","",IF('[2]3-3マッチング'!W64=1,TEXT('[2]3-3マッチング'!U64,"#,###.00")&amp;"の内"&amp;CHAR(10),"")&amp;TEXT('[2]3-3マッチング'!X64,"#,###.00"))</f>
        <v/>
      </c>
    </row>
    <row r="78" spans="2:6" ht="36" customHeight="1" x14ac:dyDescent="0.4">
      <c r="B78" s="485" t="str">
        <f>'[2]3-3マッチング'!Q65&amp;'[2]3-3マッチング'!R65&amp;'[2]3-3マッチング'!S65&amp;'[2]3-3マッチング'!T65</f>
        <v/>
      </c>
      <c r="C78" s="486"/>
      <c r="D78" s="486"/>
      <c r="E78" s="487" t="str">
        <f>IF('[2]3-3マッチング'!V65="","",'[2]3-3マッチング'!V65)</f>
        <v/>
      </c>
      <c r="F78" s="488" t="str">
        <f>IF('[2]3-3マッチング'!X65="","",IF('[2]3-3マッチング'!W65=1,TEXT('[2]3-3マッチング'!U65,"#,###.00")&amp;"の内"&amp;CHAR(10),"")&amp;TEXT('[2]3-3マッチング'!X65,"#,###.00"))</f>
        <v/>
      </c>
    </row>
    <row r="79" spans="2:6" ht="36" customHeight="1" x14ac:dyDescent="0.4">
      <c r="B79" s="485" t="str">
        <f>'[2]3-3マッチング'!Q66&amp;'[2]3-3マッチング'!R66&amp;'[2]3-3マッチング'!S66&amp;'[2]3-3マッチング'!T66</f>
        <v/>
      </c>
      <c r="C79" s="486"/>
      <c r="D79" s="486"/>
      <c r="E79" s="487" t="str">
        <f>IF('[2]3-3マッチング'!V66="","",'[2]3-3マッチング'!V66)</f>
        <v/>
      </c>
      <c r="F79" s="488" t="str">
        <f>IF('[2]3-3マッチング'!X66="","",IF('[2]3-3マッチング'!W66=1,TEXT('[2]3-3マッチング'!U66,"#,###.00")&amp;"の内"&amp;CHAR(10),"")&amp;TEXT('[2]3-3マッチング'!X66,"#,###.00"))</f>
        <v/>
      </c>
    </row>
    <row r="80" spans="2:6" ht="36" customHeight="1" x14ac:dyDescent="0.4">
      <c r="B80" s="485" t="str">
        <f>'[2]3-3マッチング'!Q67&amp;'[2]3-3マッチング'!R67&amp;'[2]3-3マッチング'!S67&amp;'[2]3-3マッチング'!T67</f>
        <v/>
      </c>
      <c r="C80" s="486"/>
      <c r="D80" s="486"/>
      <c r="E80" s="487" t="str">
        <f>IF('[2]3-3マッチング'!V67="","",'[2]3-3マッチング'!V67)</f>
        <v/>
      </c>
      <c r="F80" s="488" t="str">
        <f>IF('[2]3-3マッチング'!X67="","",IF('[2]3-3マッチング'!W67=1,TEXT('[2]3-3マッチング'!U67,"#,###.00")&amp;"の内"&amp;CHAR(10),"")&amp;TEXT('[2]3-3マッチング'!X67,"#,###.00"))</f>
        <v/>
      </c>
    </row>
  </sheetData>
  <mergeCells count="67">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5:F25"/>
    <mergeCell ref="B28:D28"/>
    <mergeCell ref="B29:D29"/>
    <mergeCell ref="B30:D30"/>
    <mergeCell ref="B31:D31"/>
    <mergeCell ref="B32:D32"/>
    <mergeCell ref="D15:E15"/>
    <mergeCell ref="D16:E16"/>
    <mergeCell ref="D17:E17"/>
    <mergeCell ref="D18:E18"/>
    <mergeCell ref="D19:E19"/>
    <mergeCell ref="D20:E20"/>
    <mergeCell ref="B1:F1"/>
    <mergeCell ref="B9:F9"/>
    <mergeCell ref="B10:F10"/>
    <mergeCell ref="B11:F11"/>
    <mergeCell ref="C13:C14"/>
    <mergeCell ref="D13:E14"/>
    <mergeCell ref="F13:F14"/>
  </mergeCells>
  <phoneticPr fontId="2"/>
  <pageMargins left="0.70866141732283472" right="0.70866141732283472" top="0.74803149606299213" bottom="0.74803149606299213" header="0.31496062992125984" footer="0.31496062992125984"/>
  <pageSetup paperSize="9" orientation="portrait" r:id="rId1"/>
  <rowBreaks count="1" manualBreakCount="1">
    <brk id="24"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228600</xdr:colOff>
                    <xdr:row>15</xdr:row>
                    <xdr:rowOff>104775</xdr:rowOff>
                  </from>
                  <to>
                    <xdr:col>1</xdr:col>
                    <xdr:colOff>514350</xdr:colOff>
                    <xdr:row>15</xdr:row>
                    <xdr:rowOff>390525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228600</xdr:colOff>
                    <xdr:row>16</xdr:row>
                    <xdr:rowOff>104775</xdr:rowOff>
                  </from>
                  <to>
                    <xdr:col>1</xdr:col>
                    <xdr:colOff>514350</xdr:colOff>
                    <xdr:row>16</xdr:row>
                    <xdr:rowOff>390525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228600</xdr:colOff>
                    <xdr:row>17</xdr:row>
                    <xdr:rowOff>104775</xdr:rowOff>
                  </from>
                  <to>
                    <xdr:col>1</xdr:col>
                    <xdr:colOff>514350</xdr:colOff>
                    <xdr:row>17</xdr:row>
                    <xdr:rowOff>390525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228600</xdr:colOff>
                    <xdr:row>18</xdr:row>
                    <xdr:rowOff>104775</xdr:rowOff>
                  </from>
                  <to>
                    <xdr:col>1</xdr:col>
                    <xdr:colOff>514350</xdr:colOff>
                    <xdr:row>18</xdr:row>
                    <xdr:rowOff>390525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228600</xdr:colOff>
                    <xdr:row>19</xdr:row>
                    <xdr:rowOff>104775</xdr:rowOff>
                  </from>
                  <to>
                    <xdr:col>1</xdr:col>
                    <xdr:colOff>514350</xdr:colOff>
                    <xdr:row>19</xdr:row>
                    <xdr:rowOff>390525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228600</xdr:colOff>
                    <xdr:row>14</xdr:row>
                    <xdr:rowOff>104775</xdr:rowOff>
                  </from>
                  <to>
                    <xdr:col>1</xdr:col>
                    <xdr:colOff>514350</xdr:colOff>
                    <xdr:row>14</xdr:row>
                    <xdr:rowOff>390525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217B3-9A0B-4C73-93DC-D9D0CD5AD038}">
  <sheetPr>
    <tabColor rgb="FF00B050"/>
  </sheetPr>
  <dimension ref="A1:J83"/>
  <sheetViews>
    <sheetView view="pageBreakPreview" zoomScale="112" zoomScaleNormal="100" zoomScaleSheetLayoutView="112" workbookViewId="0">
      <selection activeCell="B14" sqref="B14:I14"/>
    </sheetView>
  </sheetViews>
  <sheetFormatPr defaultRowHeight="18.75" x14ac:dyDescent="0.4"/>
  <cols>
    <col min="1" max="1" width="2.375" style="490" customWidth="1"/>
    <col min="2" max="2" width="9" style="490" customWidth="1"/>
    <col min="3" max="3" width="18.625" style="490" customWidth="1"/>
    <col min="4" max="4" width="13.625" style="490" customWidth="1"/>
    <col min="5" max="8" width="8.625" style="490" customWidth="1"/>
    <col min="9" max="16384" width="9" style="490"/>
  </cols>
  <sheetData>
    <row r="1" spans="1:10" x14ac:dyDescent="0.4">
      <c r="A1" s="489" t="s">
        <v>451</v>
      </c>
      <c r="B1" s="489"/>
      <c r="C1" s="489"/>
      <c r="D1" s="489"/>
      <c r="E1" s="489"/>
      <c r="F1" s="489"/>
      <c r="G1" s="489"/>
      <c r="H1" s="489"/>
    </row>
    <row r="2" spans="1:10" x14ac:dyDescent="0.4">
      <c r="B2" s="491"/>
    </row>
    <row r="3" spans="1:10" x14ac:dyDescent="0.4">
      <c r="H3" s="492" t="s">
        <v>430</v>
      </c>
    </row>
    <row r="4" spans="1:10" x14ac:dyDescent="0.4">
      <c r="B4" s="493" t="s">
        <v>452</v>
      </c>
    </row>
    <row r="5" spans="1:10" x14ac:dyDescent="0.4">
      <c r="B5" s="493" t="s">
        <v>453</v>
      </c>
      <c r="J5" s="490" t="str">
        <f>IF([2]チェック表!E16=0,"このシートは不要です。"&amp;CHAR(10)&amp;"削除してください。","")</f>
        <v>このシートは不要です。
削除してください。</v>
      </c>
    </row>
    <row r="6" spans="1:10" x14ac:dyDescent="0.4">
      <c r="B6" s="494"/>
    </row>
    <row r="7" spans="1:10" x14ac:dyDescent="0.4">
      <c r="B7" s="494" t="s">
        <v>454</v>
      </c>
    </row>
    <row r="8" spans="1:10" ht="24" customHeight="1" x14ac:dyDescent="0.15">
      <c r="B8" s="495" t="s">
        <v>455</v>
      </c>
      <c r="C8" s="496"/>
      <c r="D8" s="496"/>
      <c r="E8" s="496"/>
    </row>
    <row r="9" spans="1:10" ht="24" customHeight="1" x14ac:dyDescent="0.15">
      <c r="B9" s="495" t="s">
        <v>456</v>
      </c>
      <c r="C9" s="497"/>
      <c r="D9" s="497"/>
      <c r="E9" s="497"/>
    </row>
    <row r="10" spans="1:10" ht="9.9499999999999993" customHeight="1" x14ac:dyDescent="0.4">
      <c r="B10" s="494"/>
    </row>
    <row r="11" spans="1:10" x14ac:dyDescent="0.4">
      <c r="B11" s="494" t="s">
        <v>457</v>
      </c>
    </row>
    <row r="12" spans="1:10" s="498" customFormat="1" ht="63.75" customHeight="1" x14ac:dyDescent="0.4">
      <c r="B12" s="499" t="s">
        <v>458</v>
      </c>
      <c r="C12" s="499"/>
      <c r="D12" s="499"/>
      <c r="E12" s="499"/>
      <c r="F12" s="499"/>
      <c r="G12" s="499"/>
      <c r="H12" s="499"/>
    </row>
    <row r="13" spans="1:10" s="498" customFormat="1" ht="41.25" customHeight="1" x14ac:dyDescent="0.4">
      <c r="B13" s="499" t="s">
        <v>459</v>
      </c>
      <c r="C13" s="499"/>
      <c r="D13" s="499"/>
      <c r="E13" s="499"/>
      <c r="F13" s="499"/>
      <c r="G13" s="499"/>
      <c r="H13" s="499"/>
    </row>
    <row r="14" spans="1:10" s="498" customFormat="1" ht="50.25" customHeight="1" x14ac:dyDescent="0.4">
      <c r="B14" s="499" t="s">
        <v>435</v>
      </c>
      <c r="C14" s="499"/>
      <c r="D14" s="499"/>
      <c r="E14" s="499"/>
      <c r="F14" s="499"/>
      <c r="G14" s="499"/>
      <c r="H14" s="499"/>
    </row>
    <row r="15" spans="1:10" s="498" customFormat="1" ht="56.25" customHeight="1" x14ac:dyDescent="0.4">
      <c r="B15" s="499" t="s">
        <v>460</v>
      </c>
      <c r="C15" s="499"/>
      <c r="D15" s="499"/>
      <c r="E15" s="499"/>
      <c r="F15" s="499"/>
      <c r="G15" s="499"/>
      <c r="H15" s="499"/>
    </row>
    <row r="16" spans="1:10" x14ac:dyDescent="0.4">
      <c r="B16" s="500" t="s">
        <v>461</v>
      </c>
      <c r="C16" s="501" t="s">
        <v>462</v>
      </c>
      <c r="D16" s="501" t="s">
        <v>463</v>
      </c>
      <c r="E16" s="501"/>
      <c r="F16" s="501"/>
      <c r="G16" s="502" t="s">
        <v>464</v>
      </c>
      <c r="H16" s="503" t="s">
        <v>465</v>
      </c>
    </row>
    <row r="17" spans="2:8" x14ac:dyDescent="0.4">
      <c r="B17" s="504" t="s">
        <v>441</v>
      </c>
      <c r="C17" s="501"/>
      <c r="D17" s="501"/>
      <c r="E17" s="501"/>
      <c r="F17" s="501"/>
      <c r="G17" s="502"/>
      <c r="H17" s="505" t="s">
        <v>466</v>
      </c>
    </row>
    <row r="18" spans="2:8" ht="30.75" customHeight="1" x14ac:dyDescent="0.4">
      <c r="B18" s="506"/>
      <c r="C18" s="507"/>
      <c r="D18" s="508"/>
      <c r="E18" s="509"/>
      <c r="F18" s="510"/>
      <c r="G18" s="511"/>
      <c r="H18" s="512"/>
    </row>
    <row r="19" spans="2:8" ht="30.75" customHeight="1" x14ac:dyDescent="0.4">
      <c r="B19" s="506"/>
      <c r="C19" s="513"/>
      <c r="D19" s="508"/>
      <c r="E19" s="509"/>
      <c r="F19" s="510"/>
      <c r="G19" s="513"/>
      <c r="H19" s="513"/>
    </row>
    <row r="20" spans="2:8" ht="30.75" customHeight="1" x14ac:dyDescent="0.4">
      <c r="B20" s="506"/>
      <c r="C20" s="513"/>
      <c r="D20" s="508"/>
      <c r="E20" s="509"/>
      <c r="F20" s="510"/>
      <c r="G20" s="513"/>
      <c r="H20" s="513"/>
    </row>
    <row r="21" spans="2:8" ht="30.75" customHeight="1" x14ac:dyDescent="0.4">
      <c r="B21" s="506"/>
      <c r="C21" s="513"/>
      <c r="D21" s="508"/>
      <c r="E21" s="509"/>
      <c r="F21" s="510"/>
      <c r="G21" s="513"/>
      <c r="H21" s="513"/>
    </row>
    <row r="22" spans="2:8" ht="30.75" customHeight="1" x14ac:dyDescent="0.4">
      <c r="B22" s="506"/>
      <c r="C22" s="513"/>
      <c r="D22" s="508"/>
      <c r="E22" s="509"/>
      <c r="F22" s="510"/>
      <c r="G22" s="513"/>
      <c r="H22" s="513"/>
    </row>
    <row r="23" spans="2:8" ht="30.75" customHeight="1" x14ac:dyDescent="0.4">
      <c r="B23" s="506"/>
      <c r="C23" s="513"/>
      <c r="D23" s="508"/>
      <c r="E23" s="509"/>
      <c r="F23" s="510"/>
      <c r="G23" s="513"/>
      <c r="H23" s="513"/>
    </row>
    <row r="24" spans="2:8" x14ac:dyDescent="0.4">
      <c r="B24" s="514" t="s">
        <v>467</v>
      </c>
    </row>
    <row r="25" spans="2:8" x14ac:dyDescent="0.4">
      <c r="B25" s="514" t="s">
        <v>468</v>
      </c>
    </row>
    <row r="26" spans="2:8" x14ac:dyDescent="0.4">
      <c r="B26" s="514" t="s">
        <v>469</v>
      </c>
    </row>
    <row r="27" spans="2:8" x14ac:dyDescent="0.4">
      <c r="B27" s="514" t="s">
        <v>470</v>
      </c>
    </row>
    <row r="28" spans="2:8" x14ac:dyDescent="0.4">
      <c r="B28" s="494"/>
      <c r="H28" s="515" t="s">
        <v>444</v>
      </c>
    </row>
    <row r="29" spans="2:8" x14ac:dyDescent="0.4">
      <c r="B29" s="516" t="s">
        <v>445</v>
      </c>
      <c r="C29" s="516"/>
      <c r="D29" s="516"/>
      <c r="E29" s="516"/>
      <c r="F29" s="516"/>
      <c r="G29" s="516"/>
      <c r="H29" s="516"/>
    </row>
    <row r="30" spans="2:8" x14ac:dyDescent="0.4">
      <c r="B30" s="494"/>
    </row>
    <row r="31" spans="2:8" x14ac:dyDescent="0.4">
      <c r="B31" s="494" t="s">
        <v>447</v>
      </c>
    </row>
    <row r="32" spans="2:8" x14ac:dyDescent="0.4">
      <c r="B32" s="501" t="s">
        <v>448</v>
      </c>
      <c r="C32" s="501"/>
      <c r="D32" s="501"/>
      <c r="E32" s="501" t="s">
        <v>449</v>
      </c>
      <c r="F32" s="501"/>
      <c r="G32" s="501" t="s">
        <v>471</v>
      </c>
      <c r="H32" s="501"/>
    </row>
    <row r="33" spans="2:8" ht="27.95" customHeight="1" x14ac:dyDescent="0.4">
      <c r="B33" s="517" t="str">
        <f>'[2]3-3マッチング'!Q18&amp;'[2]3-3マッチング'!R18&amp;'[2]3-3マッチング'!S18&amp;'[2]3-3マッチング'!T18</f>
        <v/>
      </c>
      <c r="C33" s="517"/>
      <c r="D33" s="517"/>
      <c r="E33" s="518" t="str">
        <f>IF('[2]3-3マッチング'!V18="","",'[2]3-3マッチング'!V18)</f>
        <v/>
      </c>
      <c r="F33" s="519"/>
      <c r="G33" s="520" t="str">
        <f>IF('[2]3-3マッチング'!X18="","",IF('[2]3-3マッチング'!W18=1,TEXT('[2]3-3マッチング'!U18,"#,###.00")&amp;"の内"&amp;CHAR(10),"")&amp;TEXT('[2]3-3マッチング'!X18,"#,###.00"))</f>
        <v/>
      </c>
      <c r="H33" s="521"/>
    </row>
    <row r="34" spans="2:8" ht="27.95" customHeight="1" x14ac:dyDescent="0.4">
      <c r="B34" s="517" t="str">
        <f>'[2]3-3マッチング'!Q19&amp;'[2]3-3マッチング'!R19&amp;'[2]3-3マッチング'!S19&amp;'[2]3-3マッチング'!T19</f>
        <v/>
      </c>
      <c r="C34" s="517"/>
      <c r="D34" s="517"/>
      <c r="E34" s="518" t="str">
        <f>IF('[2]3-3マッチング'!V19="","",'[2]3-3マッチング'!V19)</f>
        <v/>
      </c>
      <c r="F34" s="519"/>
      <c r="G34" s="520" t="str">
        <f>IF('[2]3-3マッチング'!X19="","",IF('[2]3-3マッチング'!W19=1,TEXT('[2]3-3マッチング'!U19,"#,###.00")&amp;"の内"&amp;CHAR(10),"")&amp;TEXT('[2]3-3マッチング'!X19,"#,###.00"))</f>
        <v/>
      </c>
      <c r="H34" s="521"/>
    </row>
    <row r="35" spans="2:8" ht="27.95" customHeight="1" x14ac:dyDescent="0.4">
      <c r="B35" s="517" t="str">
        <f>'[2]3-3マッチング'!Q20&amp;'[2]3-3マッチング'!R20&amp;'[2]3-3マッチング'!S20&amp;'[2]3-3マッチング'!T20</f>
        <v/>
      </c>
      <c r="C35" s="517"/>
      <c r="D35" s="517"/>
      <c r="E35" s="518" t="str">
        <f>IF('[2]3-3マッチング'!V20="","",'[2]3-3マッチング'!V20)</f>
        <v/>
      </c>
      <c r="F35" s="519"/>
      <c r="G35" s="520" t="str">
        <f>IF('[2]3-3マッチング'!X20="","",IF('[2]3-3マッチング'!W20=1,TEXT('[2]3-3マッチング'!U20,"#,###.00")&amp;"の内"&amp;CHAR(10),"")&amp;TEXT('[2]3-3マッチング'!X20,"#,###.00"))</f>
        <v/>
      </c>
      <c r="H35" s="521"/>
    </row>
    <row r="36" spans="2:8" ht="27.95" customHeight="1" x14ac:dyDescent="0.4">
      <c r="B36" s="517" t="str">
        <f>'[2]3-3マッチング'!Q21&amp;'[2]3-3マッチング'!R21&amp;'[2]3-3マッチング'!S21&amp;'[2]3-3マッチング'!T21</f>
        <v/>
      </c>
      <c r="C36" s="517"/>
      <c r="D36" s="517"/>
      <c r="E36" s="518" t="str">
        <f>IF('[2]3-3マッチング'!V21="","",'[2]3-3マッチング'!V21)</f>
        <v/>
      </c>
      <c r="F36" s="519"/>
      <c r="G36" s="520" t="str">
        <f>IF('[2]3-3マッチング'!X21="","",IF('[2]3-3マッチング'!W21=1,TEXT('[2]3-3マッチング'!U21,"#,###.00")&amp;"の内"&amp;CHAR(10),"")&amp;TEXT('[2]3-3マッチング'!X21,"#,###.00"))</f>
        <v/>
      </c>
      <c r="H36" s="521"/>
    </row>
    <row r="37" spans="2:8" ht="27.95" customHeight="1" x14ac:dyDescent="0.4">
      <c r="B37" s="517" t="str">
        <f>'[2]3-3マッチング'!Q22&amp;'[2]3-3マッチング'!R22&amp;'[2]3-3マッチング'!S22&amp;'[2]3-3マッチング'!T22</f>
        <v/>
      </c>
      <c r="C37" s="517"/>
      <c r="D37" s="517"/>
      <c r="E37" s="518" t="str">
        <f>IF('[2]3-3マッチング'!V22="","",'[2]3-3マッチング'!V22)</f>
        <v/>
      </c>
      <c r="F37" s="519"/>
      <c r="G37" s="520" t="str">
        <f>IF('[2]3-3マッチング'!X22="","",IF('[2]3-3マッチング'!W22=1,TEXT('[2]3-3マッチング'!U22,"#,###.00")&amp;"の内"&amp;CHAR(10),"")&amp;TEXT('[2]3-3マッチング'!X22,"#,###.00"))</f>
        <v/>
      </c>
      <c r="H37" s="521"/>
    </row>
    <row r="38" spans="2:8" ht="27.95" customHeight="1" x14ac:dyDescent="0.4">
      <c r="B38" s="517" t="str">
        <f>'[2]3-3マッチング'!Q23&amp;'[2]3-3マッチング'!R23&amp;'[2]3-3マッチング'!S23&amp;'[2]3-3マッチング'!T23</f>
        <v/>
      </c>
      <c r="C38" s="517"/>
      <c r="D38" s="517"/>
      <c r="E38" s="518" t="str">
        <f>IF('[2]3-3マッチング'!V23="","",'[2]3-3マッチング'!V23)</f>
        <v/>
      </c>
      <c r="F38" s="519"/>
      <c r="G38" s="520" t="str">
        <f>IF('[2]3-3マッチング'!X23="","",IF('[2]3-3マッチング'!W23=1,TEXT('[2]3-3マッチング'!U23,"#,###.00")&amp;"の内"&amp;CHAR(10),"")&amp;TEXT('[2]3-3マッチング'!X23,"#,###.00"))</f>
        <v/>
      </c>
      <c r="H38" s="521"/>
    </row>
    <row r="39" spans="2:8" ht="27.95" customHeight="1" x14ac:dyDescent="0.4">
      <c r="B39" s="517" t="str">
        <f>'[2]3-3マッチング'!Q24&amp;'[2]3-3マッチング'!R24&amp;'[2]3-3マッチング'!S24&amp;'[2]3-3マッチング'!T24</f>
        <v/>
      </c>
      <c r="C39" s="517"/>
      <c r="D39" s="517"/>
      <c r="E39" s="518" t="str">
        <f>IF('[2]3-3マッチング'!V24="","",'[2]3-3マッチング'!V24)</f>
        <v/>
      </c>
      <c r="F39" s="519"/>
      <c r="G39" s="520" t="str">
        <f>IF('[2]3-3マッチング'!X24="","",IF('[2]3-3マッチング'!W24=1,TEXT('[2]3-3マッチング'!U24,"#,###.00")&amp;"の内"&amp;CHAR(10),"")&amp;TEXT('[2]3-3マッチング'!X24,"#,###.00"))</f>
        <v/>
      </c>
      <c r="H39" s="521"/>
    </row>
    <row r="40" spans="2:8" ht="27.95" customHeight="1" x14ac:dyDescent="0.4">
      <c r="B40" s="517" t="str">
        <f>'[2]3-3マッチング'!Q25&amp;'[2]3-3マッチング'!R25&amp;'[2]3-3マッチング'!S25&amp;'[2]3-3マッチング'!T25</f>
        <v/>
      </c>
      <c r="C40" s="517"/>
      <c r="D40" s="517"/>
      <c r="E40" s="518" t="str">
        <f>IF('[2]3-3マッチング'!V25="","",'[2]3-3マッチング'!V25)</f>
        <v/>
      </c>
      <c r="F40" s="519"/>
      <c r="G40" s="520" t="str">
        <f>IF('[2]3-3マッチング'!X25="","",IF('[2]3-3マッチング'!W25=1,TEXT('[2]3-3マッチング'!U25,"#,###.00")&amp;"の内"&amp;CHAR(10),"")&amp;TEXT('[2]3-3マッチング'!X25,"#,###.00"))</f>
        <v/>
      </c>
      <c r="H40" s="521"/>
    </row>
    <row r="41" spans="2:8" ht="27.95" customHeight="1" x14ac:dyDescent="0.4">
      <c r="B41" s="517" t="str">
        <f>'[2]3-3マッチング'!Q26&amp;'[2]3-3マッチング'!R26&amp;'[2]3-3マッチング'!S26&amp;'[2]3-3マッチング'!T26</f>
        <v/>
      </c>
      <c r="C41" s="517"/>
      <c r="D41" s="517"/>
      <c r="E41" s="518" t="str">
        <f>IF('[2]3-3マッチング'!V26="","",'[2]3-3マッチング'!V26)</f>
        <v/>
      </c>
      <c r="F41" s="519"/>
      <c r="G41" s="520" t="str">
        <f>IF('[2]3-3マッチング'!X26="","",IF('[2]3-3マッチング'!W26=1,TEXT('[2]3-3マッチング'!U26,"#,###.00")&amp;"の内"&amp;CHAR(10),"")&amp;TEXT('[2]3-3マッチング'!X26,"#,###.00"))</f>
        <v/>
      </c>
      <c r="H41" s="521"/>
    </row>
    <row r="42" spans="2:8" ht="27.95" customHeight="1" x14ac:dyDescent="0.4">
      <c r="B42" s="517" t="str">
        <f>'[2]3-3マッチング'!Q27&amp;'[2]3-3マッチング'!R27&amp;'[2]3-3マッチング'!S27&amp;'[2]3-3マッチング'!T27</f>
        <v/>
      </c>
      <c r="C42" s="517"/>
      <c r="D42" s="517"/>
      <c r="E42" s="518" t="str">
        <f>IF('[2]3-3マッチング'!V27="","",'[2]3-3マッチング'!V27)</f>
        <v/>
      </c>
      <c r="F42" s="519"/>
      <c r="G42" s="520" t="str">
        <f>IF('[2]3-3マッチング'!X27="","",IF('[2]3-3マッチング'!W27=1,TEXT('[2]3-3マッチング'!U27,"#,###.00")&amp;"の内"&amp;CHAR(10),"")&amp;TEXT('[2]3-3マッチング'!X27,"#,###.00"))</f>
        <v/>
      </c>
      <c r="H42" s="521"/>
    </row>
    <row r="43" spans="2:8" ht="27.95" customHeight="1" x14ac:dyDescent="0.4">
      <c r="B43" s="517" t="str">
        <f>'[2]3-3マッチング'!Q28&amp;'[2]3-3マッチング'!R28&amp;'[2]3-3マッチング'!S28&amp;'[2]3-3マッチング'!T28</f>
        <v/>
      </c>
      <c r="C43" s="517"/>
      <c r="D43" s="517"/>
      <c r="E43" s="518" t="str">
        <f>IF('[2]3-3マッチング'!V28="","",'[2]3-3マッチング'!V28)</f>
        <v/>
      </c>
      <c r="F43" s="519"/>
      <c r="G43" s="520" t="str">
        <f>IF('[2]3-3マッチング'!X28="","",IF('[2]3-3マッチング'!W28=1,TEXT('[2]3-3マッチング'!U28,"#,###.00")&amp;"の内"&amp;CHAR(10),"")&amp;TEXT('[2]3-3マッチング'!X28,"#,###.00"))</f>
        <v/>
      </c>
      <c r="H43" s="521"/>
    </row>
    <row r="44" spans="2:8" ht="27.95" customHeight="1" x14ac:dyDescent="0.4">
      <c r="B44" s="517" t="str">
        <f>'[2]3-3マッチング'!Q29&amp;'[2]3-3マッチング'!R29&amp;'[2]3-3マッチング'!S29&amp;'[2]3-3マッチング'!T29</f>
        <v/>
      </c>
      <c r="C44" s="517"/>
      <c r="D44" s="517"/>
      <c r="E44" s="518" t="str">
        <f>IF('[2]3-3マッチング'!V29="","",'[2]3-3マッチング'!V29)</f>
        <v/>
      </c>
      <c r="F44" s="519"/>
      <c r="G44" s="520" t="str">
        <f>IF('[2]3-3マッチング'!X29="","",IF('[2]3-3マッチング'!W29=1,TEXT('[2]3-3マッチング'!U29,"#,###.00")&amp;"の内"&amp;CHAR(10),"")&amp;TEXT('[2]3-3マッチング'!X29,"#,###.00"))</f>
        <v/>
      </c>
      <c r="H44" s="521"/>
    </row>
    <row r="45" spans="2:8" ht="27.95" customHeight="1" x14ac:dyDescent="0.4">
      <c r="B45" s="517" t="str">
        <f>'[2]3-3マッチング'!Q30&amp;'[2]3-3マッチング'!R30&amp;'[2]3-3マッチング'!S30&amp;'[2]3-3マッチング'!T30</f>
        <v/>
      </c>
      <c r="C45" s="517"/>
      <c r="D45" s="517"/>
      <c r="E45" s="518" t="str">
        <f>IF('[2]3-3マッチング'!V30="","",'[2]3-3マッチング'!V30)</f>
        <v/>
      </c>
      <c r="F45" s="519"/>
      <c r="G45" s="520" t="str">
        <f>IF('[2]3-3マッチング'!X30="","",IF('[2]3-3マッチング'!W30=1,TEXT('[2]3-3マッチング'!U30,"#,###.00")&amp;"の内"&amp;CHAR(10),"")&amp;TEXT('[2]3-3マッチング'!X30,"#,###.00"))</f>
        <v/>
      </c>
      <c r="H45" s="521"/>
    </row>
    <row r="46" spans="2:8" ht="27.95" customHeight="1" x14ac:dyDescent="0.4">
      <c r="B46" s="517" t="str">
        <f>'[2]3-3マッチング'!Q31&amp;'[2]3-3マッチング'!R31&amp;'[2]3-3マッチング'!S31&amp;'[2]3-3マッチング'!T31</f>
        <v/>
      </c>
      <c r="C46" s="517"/>
      <c r="D46" s="517"/>
      <c r="E46" s="518" t="str">
        <f>IF('[2]3-3マッチング'!V31="","",'[2]3-3マッチング'!V31)</f>
        <v/>
      </c>
      <c r="F46" s="519"/>
      <c r="G46" s="520" t="str">
        <f>IF('[2]3-3マッチング'!X31="","",IF('[2]3-3マッチング'!W31=1,TEXT('[2]3-3マッチング'!U31,"#,###.00")&amp;"の内"&amp;CHAR(10),"")&amp;TEXT('[2]3-3マッチング'!X31,"#,###.00"))</f>
        <v/>
      </c>
      <c r="H46" s="521"/>
    </row>
    <row r="47" spans="2:8" ht="27.95" customHeight="1" x14ac:dyDescent="0.4">
      <c r="B47" s="517" t="str">
        <f>'[2]3-3マッチング'!Q32&amp;'[2]3-3マッチング'!R32&amp;'[2]3-3マッチング'!S32&amp;'[2]3-3マッチング'!T32</f>
        <v/>
      </c>
      <c r="C47" s="517"/>
      <c r="D47" s="517"/>
      <c r="E47" s="518" t="str">
        <f>IF('[2]3-3マッチング'!V32="","",'[2]3-3マッチング'!V32)</f>
        <v/>
      </c>
      <c r="F47" s="519"/>
      <c r="G47" s="520" t="str">
        <f>IF('[2]3-3マッチング'!X32="","",IF('[2]3-3マッチング'!W32=1,TEXT('[2]3-3マッチング'!U32,"#,###.00")&amp;"の内"&amp;CHAR(10),"")&amp;TEXT('[2]3-3マッチング'!X32,"#,###.00"))</f>
        <v/>
      </c>
      <c r="H47" s="521"/>
    </row>
    <row r="48" spans="2:8" ht="27.95" customHeight="1" x14ac:dyDescent="0.4">
      <c r="B48" s="517" t="str">
        <f>'[2]3-3マッチング'!Q33&amp;'[2]3-3マッチング'!R33&amp;'[2]3-3マッチング'!S33&amp;'[2]3-3マッチング'!T33</f>
        <v/>
      </c>
      <c r="C48" s="517"/>
      <c r="D48" s="517"/>
      <c r="E48" s="518" t="str">
        <f>IF('[2]3-3マッチング'!V33="","",'[2]3-3マッチング'!V33)</f>
        <v/>
      </c>
      <c r="F48" s="519"/>
      <c r="G48" s="520" t="str">
        <f>IF('[2]3-3マッチング'!X33="","",IF('[2]3-3マッチング'!W33=1,TEXT('[2]3-3マッチング'!U33,"#,###.00")&amp;"の内"&amp;CHAR(10),"")&amp;TEXT('[2]3-3マッチング'!X33,"#,###.00"))</f>
        <v/>
      </c>
      <c r="H48" s="521"/>
    </row>
    <row r="49" spans="2:8" ht="27.95" customHeight="1" x14ac:dyDescent="0.4">
      <c r="B49" s="517" t="str">
        <f>'[2]3-3マッチング'!Q34&amp;'[2]3-3マッチング'!R34&amp;'[2]3-3マッチング'!S34&amp;'[2]3-3マッチング'!T34</f>
        <v/>
      </c>
      <c r="C49" s="517"/>
      <c r="D49" s="517"/>
      <c r="E49" s="518" t="str">
        <f>IF('[2]3-3マッチング'!V34="","",'[2]3-3マッチング'!V34)</f>
        <v/>
      </c>
      <c r="F49" s="519"/>
      <c r="G49" s="520" t="str">
        <f>IF('[2]3-3マッチング'!X34="","",IF('[2]3-3マッチング'!W34=1,TEXT('[2]3-3マッチング'!U34,"#,###.00")&amp;"の内"&amp;CHAR(10),"")&amp;TEXT('[2]3-3マッチング'!X34,"#,###.00"))</f>
        <v/>
      </c>
      <c r="H49" s="521"/>
    </row>
    <row r="50" spans="2:8" ht="27.95" customHeight="1" x14ac:dyDescent="0.4">
      <c r="B50" s="517" t="str">
        <f>'[2]3-3マッチング'!Q35&amp;'[2]3-3マッチング'!R35&amp;'[2]3-3マッチング'!S35&amp;'[2]3-3マッチング'!T35</f>
        <v/>
      </c>
      <c r="C50" s="517"/>
      <c r="D50" s="517"/>
      <c r="E50" s="518" t="str">
        <f>IF('[2]3-3マッチング'!V35="","",'[2]3-3マッチング'!V35)</f>
        <v/>
      </c>
      <c r="F50" s="519"/>
      <c r="G50" s="520" t="str">
        <f>IF('[2]3-3マッチング'!X35="","",IF('[2]3-3マッチング'!W35=1,TEXT('[2]3-3マッチング'!U35,"#,###.00")&amp;"の内"&amp;CHAR(10),"")&amp;TEXT('[2]3-3マッチング'!X35,"#,###.00"))</f>
        <v/>
      </c>
      <c r="H50" s="521"/>
    </row>
    <row r="51" spans="2:8" ht="27.95" customHeight="1" x14ac:dyDescent="0.4">
      <c r="B51" s="517" t="str">
        <f>'[2]3-3マッチング'!Q36&amp;'[2]3-3マッチング'!R36&amp;'[2]3-3マッチング'!S36&amp;'[2]3-3マッチング'!T36</f>
        <v/>
      </c>
      <c r="C51" s="517"/>
      <c r="D51" s="517"/>
      <c r="E51" s="518" t="str">
        <f>IF('[2]3-3マッチング'!V36="","",'[2]3-3マッチング'!V36)</f>
        <v/>
      </c>
      <c r="F51" s="519"/>
      <c r="G51" s="520" t="str">
        <f>IF('[2]3-3マッチング'!X36="","",IF('[2]3-3マッチング'!W36=1,TEXT('[2]3-3マッチング'!U36,"#,###.00")&amp;"の内"&amp;CHAR(10),"")&amp;TEXT('[2]3-3マッチング'!X36,"#,###.00"))</f>
        <v/>
      </c>
      <c r="H51" s="521"/>
    </row>
    <row r="52" spans="2:8" ht="27.95" customHeight="1" x14ac:dyDescent="0.4">
      <c r="B52" s="517" t="str">
        <f>'[2]3-3マッチング'!Q37&amp;'[2]3-3マッチング'!R37&amp;'[2]3-3マッチング'!S37&amp;'[2]3-3マッチング'!T37</f>
        <v/>
      </c>
      <c r="C52" s="517"/>
      <c r="D52" s="517"/>
      <c r="E52" s="518" t="str">
        <f>IF('[2]3-3マッチング'!V37="","",'[2]3-3マッチング'!V37)</f>
        <v/>
      </c>
      <c r="F52" s="519"/>
      <c r="G52" s="520" t="str">
        <f>IF('[2]3-3マッチング'!X37="","",IF('[2]3-3マッチング'!W37=1,TEXT('[2]3-3マッチング'!U37,"#,###.00")&amp;"の内"&amp;CHAR(10),"")&amp;TEXT('[2]3-3マッチング'!X37,"#,###.00"))</f>
        <v/>
      </c>
      <c r="H52" s="521"/>
    </row>
    <row r="53" spans="2:8" ht="27.95" customHeight="1" x14ac:dyDescent="0.4">
      <c r="B53" s="517" t="str">
        <f>'[2]3-3マッチング'!Q38&amp;'[2]3-3マッチング'!R38&amp;'[2]3-3マッチング'!S38&amp;'[2]3-3マッチング'!T38</f>
        <v/>
      </c>
      <c r="C53" s="517"/>
      <c r="D53" s="517"/>
      <c r="E53" s="518" t="str">
        <f>IF('[2]3-3マッチング'!V38="","",'[2]3-3マッチング'!V38)</f>
        <v/>
      </c>
      <c r="F53" s="519"/>
      <c r="G53" s="520" t="str">
        <f>IF('[2]3-3マッチング'!X38="","",IF('[2]3-3マッチング'!W38=1,TEXT('[2]3-3マッチング'!U38,"#,###.00")&amp;"の内"&amp;CHAR(10),"")&amp;TEXT('[2]3-3マッチング'!X38,"#,###.00"))</f>
        <v/>
      </c>
      <c r="H53" s="521"/>
    </row>
    <row r="54" spans="2:8" ht="27.95" customHeight="1" x14ac:dyDescent="0.4">
      <c r="B54" s="517" t="str">
        <f>'[2]3-3マッチング'!Q39&amp;'[2]3-3マッチング'!R39&amp;'[2]3-3マッチング'!S39&amp;'[2]3-3マッチング'!T39</f>
        <v/>
      </c>
      <c r="C54" s="517"/>
      <c r="D54" s="517"/>
      <c r="E54" s="518" t="str">
        <f>IF('[2]3-3マッチング'!V39="","",'[2]3-3マッチング'!V39)</f>
        <v/>
      </c>
      <c r="F54" s="519"/>
      <c r="G54" s="520" t="str">
        <f>IF('[2]3-3マッチング'!X39="","",IF('[2]3-3マッチング'!W39=1,TEXT('[2]3-3マッチング'!U39,"#,###.00")&amp;"の内"&amp;CHAR(10),"")&amp;TEXT('[2]3-3マッチング'!X39,"#,###.00"))</f>
        <v/>
      </c>
      <c r="H54" s="521"/>
    </row>
    <row r="55" spans="2:8" ht="27.95" customHeight="1" x14ac:dyDescent="0.4">
      <c r="B55" s="517" t="str">
        <f>'[2]3-3マッチング'!Q40&amp;'[2]3-3マッチング'!R40&amp;'[2]3-3マッチング'!S40&amp;'[2]3-3マッチング'!T40</f>
        <v/>
      </c>
      <c r="C55" s="517"/>
      <c r="D55" s="517"/>
      <c r="E55" s="518" t="str">
        <f>IF('[2]3-3マッチング'!V40="","",'[2]3-3マッチング'!V40)</f>
        <v/>
      </c>
      <c r="F55" s="519"/>
      <c r="G55" s="520" t="str">
        <f>IF('[2]3-3マッチング'!X40="","",IF('[2]3-3マッチング'!W40=1,TEXT('[2]3-3マッチング'!U40,"#,###.00")&amp;"の内"&amp;CHAR(10),"")&amp;TEXT('[2]3-3マッチング'!X40,"#,###.00"))</f>
        <v/>
      </c>
      <c r="H55" s="521"/>
    </row>
    <row r="56" spans="2:8" ht="27.95" customHeight="1" x14ac:dyDescent="0.4">
      <c r="B56" s="517" t="str">
        <f>'[2]3-3マッチング'!Q41&amp;'[2]3-3マッチング'!R41&amp;'[2]3-3マッチング'!S41&amp;'[2]3-3マッチング'!T41</f>
        <v/>
      </c>
      <c r="C56" s="517"/>
      <c r="D56" s="517"/>
      <c r="E56" s="518" t="str">
        <f>IF('[2]3-3マッチング'!V41="","",'[2]3-3マッチング'!V41)</f>
        <v/>
      </c>
      <c r="F56" s="519"/>
      <c r="G56" s="520" t="str">
        <f>IF('[2]3-3マッチング'!X41="","",IF('[2]3-3マッチング'!W41=1,TEXT('[2]3-3マッチング'!U41,"#,###.00")&amp;"の内"&amp;CHAR(10),"")&amp;TEXT('[2]3-3マッチング'!X41,"#,###.00"))</f>
        <v/>
      </c>
      <c r="H56" s="521"/>
    </row>
    <row r="57" spans="2:8" x14ac:dyDescent="0.4">
      <c r="B57" s="501" t="s">
        <v>448</v>
      </c>
      <c r="C57" s="501"/>
      <c r="D57" s="501"/>
      <c r="E57" s="501" t="s">
        <v>449</v>
      </c>
      <c r="F57" s="501"/>
      <c r="G57" s="501" t="s">
        <v>471</v>
      </c>
      <c r="H57" s="501"/>
    </row>
    <row r="58" spans="2:8" ht="27.95" customHeight="1" x14ac:dyDescent="0.4">
      <c r="B58" s="517" t="str">
        <f>'[2]3-3マッチング'!Q42&amp;'[2]3-3マッチング'!R42&amp;'[2]3-3マッチング'!S42&amp;'[2]3-3マッチング'!T42</f>
        <v/>
      </c>
      <c r="C58" s="517"/>
      <c r="D58" s="517"/>
      <c r="E58" s="518" t="str">
        <f>IF('[2]3-3マッチング'!V42="","",'[2]3-3マッチング'!V42)</f>
        <v/>
      </c>
      <c r="F58" s="519"/>
      <c r="G58" s="520" t="str">
        <f>IF('[2]3-3マッチング'!X42="","",IF('[2]3-3マッチング'!W42=1,TEXT('[2]3-3マッチング'!U42,"#,###.00")&amp;"の内"&amp;CHAR(10),"")&amp;TEXT('[2]3-3マッチング'!X42,"#,###.00"))</f>
        <v/>
      </c>
      <c r="H58" s="521"/>
    </row>
    <row r="59" spans="2:8" ht="27.95" customHeight="1" x14ac:dyDescent="0.4">
      <c r="B59" s="517" t="str">
        <f>'[2]3-3マッチング'!Q43&amp;'[2]3-3マッチング'!R43&amp;'[2]3-3マッチング'!S43&amp;'[2]3-3マッチング'!T43</f>
        <v/>
      </c>
      <c r="C59" s="517"/>
      <c r="D59" s="517"/>
      <c r="E59" s="518" t="str">
        <f>IF('[2]3-3マッチング'!V43="","",'[2]3-3マッチング'!V43)</f>
        <v/>
      </c>
      <c r="F59" s="519"/>
      <c r="G59" s="520" t="str">
        <f>IF('[2]3-3マッチング'!X43="","",IF('[2]3-3マッチング'!W43=1,TEXT('[2]3-3マッチング'!U43,"#,###.00")&amp;"の内"&amp;CHAR(10),"")&amp;TEXT('[2]3-3マッチング'!X43,"#,###.00"))</f>
        <v/>
      </c>
      <c r="H59" s="521"/>
    </row>
    <row r="60" spans="2:8" ht="27.95" customHeight="1" x14ac:dyDescent="0.4">
      <c r="B60" s="517" t="str">
        <f>'[2]3-3マッチング'!Q44&amp;'[2]3-3マッチング'!R44&amp;'[2]3-3マッチング'!S44&amp;'[2]3-3マッチング'!T44</f>
        <v/>
      </c>
      <c r="C60" s="517"/>
      <c r="D60" s="517"/>
      <c r="E60" s="518" t="str">
        <f>IF('[2]3-3マッチング'!V44="","",'[2]3-3マッチング'!V44)</f>
        <v/>
      </c>
      <c r="F60" s="519"/>
      <c r="G60" s="520" t="str">
        <f>IF('[2]3-3マッチング'!X44="","",IF('[2]3-3マッチング'!W44=1,TEXT('[2]3-3マッチング'!U44,"#,###.00")&amp;"の内"&amp;CHAR(10),"")&amp;TEXT('[2]3-3マッチング'!X44,"#,###.00"))</f>
        <v/>
      </c>
      <c r="H60" s="521"/>
    </row>
    <row r="61" spans="2:8" ht="27.95" customHeight="1" x14ac:dyDescent="0.4">
      <c r="B61" s="517" t="str">
        <f>'[2]3-3マッチング'!Q45&amp;'[2]3-3マッチング'!R45&amp;'[2]3-3マッチング'!S45&amp;'[2]3-3マッチング'!T45</f>
        <v/>
      </c>
      <c r="C61" s="517"/>
      <c r="D61" s="517"/>
      <c r="E61" s="518" t="str">
        <f>IF('[2]3-3マッチング'!V45="","",'[2]3-3マッチング'!V45)</f>
        <v/>
      </c>
      <c r="F61" s="519"/>
      <c r="G61" s="520" t="str">
        <f>IF('[2]3-3マッチング'!X45="","",IF('[2]3-3マッチング'!W45=1,TEXT('[2]3-3マッチング'!U45,"#,###.00")&amp;"の内"&amp;CHAR(10),"")&amp;TEXT('[2]3-3マッチング'!X45,"#,###.00"))</f>
        <v/>
      </c>
      <c r="H61" s="521"/>
    </row>
    <row r="62" spans="2:8" ht="27.95" customHeight="1" x14ac:dyDescent="0.4">
      <c r="B62" s="517" t="str">
        <f>'[2]3-3マッチング'!Q46&amp;'[2]3-3マッチング'!R46&amp;'[2]3-3マッチング'!S46&amp;'[2]3-3マッチング'!T46</f>
        <v/>
      </c>
      <c r="C62" s="517"/>
      <c r="D62" s="517"/>
      <c r="E62" s="518" t="str">
        <f>IF('[2]3-3マッチング'!V46="","",'[2]3-3マッチング'!V46)</f>
        <v/>
      </c>
      <c r="F62" s="519"/>
      <c r="G62" s="520" t="str">
        <f>IF('[2]3-3マッチング'!X46="","",IF('[2]3-3マッチング'!W46=1,TEXT('[2]3-3マッチング'!U46,"#,###.00")&amp;"の内"&amp;CHAR(10),"")&amp;TEXT('[2]3-3マッチング'!X46,"#,###.00"))</f>
        <v/>
      </c>
      <c r="H62" s="521"/>
    </row>
    <row r="63" spans="2:8" ht="27.95" customHeight="1" x14ac:dyDescent="0.4">
      <c r="B63" s="517" t="str">
        <f>'[2]3-3マッチング'!Q47&amp;'[2]3-3マッチング'!R47&amp;'[2]3-3マッチング'!S47&amp;'[2]3-3マッチング'!T47</f>
        <v/>
      </c>
      <c r="C63" s="517"/>
      <c r="D63" s="517"/>
      <c r="E63" s="518" t="str">
        <f>IF('[2]3-3マッチング'!V47="","",'[2]3-3マッチング'!V47)</f>
        <v/>
      </c>
      <c r="F63" s="519"/>
      <c r="G63" s="520" t="str">
        <f>IF('[2]3-3マッチング'!X47="","",IF('[2]3-3マッチング'!W47=1,TEXT('[2]3-3マッチング'!U47,"#,###.00")&amp;"の内"&amp;CHAR(10),"")&amp;TEXT('[2]3-3マッチング'!X47,"#,###.00"))</f>
        <v/>
      </c>
      <c r="H63" s="521"/>
    </row>
    <row r="64" spans="2:8" ht="27.95" customHeight="1" x14ac:dyDescent="0.4">
      <c r="B64" s="517" t="str">
        <f>'[2]3-3マッチング'!Q48&amp;'[2]3-3マッチング'!R48&amp;'[2]3-3マッチング'!S48&amp;'[2]3-3マッチング'!T48</f>
        <v/>
      </c>
      <c r="C64" s="517"/>
      <c r="D64" s="517"/>
      <c r="E64" s="518" t="str">
        <f>IF('[2]3-3マッチング'!V48="","",'[2]3-3マッチング'!V48)</f>
        <v/>
      </c>
      <c r="F64" s="519"/>
      <c r="G64" s="520" t="str">
        <f>IF('[2]3-3マッチング'!X48="","",IF('[2]3-3マッチング'!W48=1,TEXT('[2]3-3マッチング'!U48,"#,###.00")&amp;"の内"&amp;CHAR(10),"")&amp;TEXT('[2]3-3マッチング'!X48,"#,###.00"))</f>
        <v/>
      </c>
      <c r="H64" s="521"/>
    </row>
    <row r="65" spans="2:8" ht="27.95" customHeight="1" x14ac:dyDescent="0.4">
      <c r="B65" s="517" t="str">
        <f>'[2]3-3マッチング'!Q49&amp;'[2]3-3マッチング'!R49&amp;'[2]3-3マッチング'!S49&amp;'[2]3-3マッチング'!T49</f>
        <v/>
      </c>
      <c r="C65" s="517"/>
      <c r="D65" s="517"/>
      <c r="E65" s="518" t="str">
        <f>IF('[2]3-3マッチング'!V49="","",'[2]3-3マッチング'!V49)</f>
        <v/>
      </c>
      <c r="F65" s="519"/>
      <c r="G65" s="520" t="str">
        <f>IF('[2]3-3マッチング'!X49="","",IF('[2]3-3マッチング'!W49=1,TEXT('[2]3-3マッチング'!U49,"#,###.00")&amp;"の内"&amp;CHAR(10),"")&amp;TEXT('[2]3-3マッチング'!X49,"#,###.00"))</f>
        <v/>
      </c>
      <c r="H65" s="521"/>
    </row>
    <row r="66" spans="2:8" ht="27.95" customHeight="1" x14ac:dyDescent="0.4">
      <c r="B66" s="517" t="str">
        <f>'[2]3-3マッチング'!Q50&amp;'[2]3-3マッチング'!R50&amp;'[2]3-3マッチング'!S50&amp;'[2]3-3マッチング'!T50</f>
        <v/>
      </c>
      <c r="C66" s="517"/>
      <c r="D66" s="517"/>
      <c r="E66" s="518" t="str">
        <f>IF('[2]3-3マッチング'!V50="","",'[2]3-3マッチング'!V50)</f>
        <v/>
      </c>
      <c r="F66" s="519"/>
      <c r="G66" s="520" t="str">
        <f>IF('[2]3-3マッチング'!X50="","",IF('[2]3-3マッチング'!W50=1,TEXT('[2]3-3マッチング'!U50,"#,###.00")&amp;"の内"&amp;CHAR(10),"")&amp;TEXT('[2]3-3マッチング'!X50,"#,###.00"))</f>
        <v/>
      </c>
      <c r="H66" s="521"/>
    </row>
    <row r="67" spans="2:8" ht="27.95" customHeight="1" x14ac:dyDescent="0.4">
      <c r="B67" s="517" t="str">
        <f>'[2]3-3マッチング'!Q51&amp;'[2]3-3マッチング'!R51&amp;'[2]3-3マッチング'!S51&amp;'[2]3-3マッチング'!T51</f>
        <v/>
      </c>
      <c r="C67" s="517"/>
      <c r="D67" s="517"/>
      <c r="E67" s="518" t="str">
        <f>IF('[2]3-3マッチング'!V51="","",'[2]3-3マッチング'!V51)</f>
        <v/>
      </c>
      <c r="F67" s="519"/>
      <c r="G67" s="520" t="str">
        <f>IF('[2]3-3マッチング'!X51="","",IF('[2]3-3マッチング'!W51=1,TEXT('[2]3-3マッチング'!U51,"#,###.00")&amp;"の内"&amp;CHAR(10),"")&amp;TEXT('[2]3-3マッチング'!X51,"#,###.00"))</f>
        <v/>
      </c>
      <c r="H67" s="521"/>
    </row>
    <row r="68" spans="2:8" ht="27.95" customHeight="1" x14ac:dyDescent="0.4">
      <c r="B68" s="517" t="str">
        <f>'[2]3-3マッチング'!Q52&amp;'[2]3-3マッチング'!R52&amp;'[2]3-3マッチング'!S52&amp;'[2]3-3マッチング'!T52</f>
        <v/>
      </c>
      <c r="C68" s="517"/>
      <c r="D68" s="517"/>
      <c r="E68" s="518" t="str">
        <f>IF('[2]3-3マッチング'!V52="","",'[2]3-3マッチング'!V52)</f>
        <v/>
      </c>
      <c r="F68" s="519"/>
      <c r="G68" s="520" t="str">
        <f>IF('[2]3-3マッチング'!X52="","",IF('[2]3-3マッチング'!W52=1,TEXT('[2]3-3マッチング'!U52,"#,###.00")&amp;"の内"&amp;CHAR(10),"")&amp;TEXT('[2]3-3マッチング'!X52,"#,###.00"))</f>
        <v/>
      </c>
      <c r="H68" s="521"/>
    </row>
    <row r="69" spans="2:8" ht="27.95" customHeight="1" x14ac:dyDescent="0.4">
      <c r="B69" s="517" t="str">
        <f>'[2]3-3マッチング'!Q53&amp;'[2]3-3マッチング'!R53&amp;'[2]3-3マッチング'!S53&amp;'[2]3-3マッチング'!T53</f>
        <v/>
      </c>
      <c r="C69" s="517"/>
      <c r="D69" s="517"/>
      <c r="E69" s="518" t="str">
        <f>IF('[2]3-3マッチング'!V53="","",'[2]3-3マッチング'!V53)</f>
        <v/>
      </c>
      <c r="F69" s="519"/>
      <c r="G69" s="520" t="str">
        <f>IF('[2]3-3マッチング'!X53="","",IF('[2]3-3マッチング'!W53=1,TEXT('[2]3-3マッチング'!U53,"#,###.00")&amp;"の内"&amp;CHAR(10),"")&amp;TEXT('[2]3-3マッチング'!X53,"#,###.00"))</f>
        <v/>
      </c>
      <c r="H69" s="521"/>
    </row>
    <row r="70" spans="2:8" ht="27.95" customHeight="1" x14ac:dyDescent="0.4">
      <c r="B70" s="517" t="str">
        <f>'[2]3-3マッチング'!Q54&amp;'[2]3-3マッチング'!R54&amp;'[2]3-3マッチング'!S54&amp;'[2]3-3マッチング'!T54</f>
        <v/>
      </c>
      <c r="C70" s="517"/>
      <c r="D70" s="517"/>
      <c r="E70" s="518" t="str">
        <f>IF('[2]3-3マッチング'!V54="","",'[2]3-3マッチング'!V54)</f>
        <v/>
      </c>
      <c r="F70" s="519"/>
      <c r="G70" s="520" t="str">
        <f>IF('[2]3-3マッチング'!X54="","",IF('[2]3-3マッチング'!W54=1,TEXT('[2]3-3マッチング'!U54,"#,###.00")&amp;"の内"&amp;CHAR(10),"")&amp;TEXT('[2]3-3マッチング'!X54,"#,###.00"))</f>
        <v/>
      </c>
      <c r="H70" s="521"/>
    </row>
    <row r="71" spans="2:8" ht="27.95" customHeight="1" x14ac:dyDescent="0.4">
      <c r="B71" s="517" t="str">
        <f>'[2]3-3マッチング'!Q55&amp;'[2]3-3マッチング'!R55&amp;'[2]3-3マッチング'!S55&amp;'[2]3-3マッチング'!T55</f>
        <v/>
      </c>
      <c r="C71" s="517"/>
      <c r="D71" s="517"/>
      <c r="E71" s="518" t="str">
        <f>IF('[2]3-3マッチング'!V55="","",'[2]3-3マッチング'!V55)</f>
        <v/>
      </c>
      <c r="F71" s="519"/>
      <c r="G71" s="520" t="str">
        <f>IF('[2]3-3マッチング'!X55="","",IF('[2]3-3マッチング'!W55=1,TEXT('[2]3-3マッチング'!U55,"#,###.00")&amp;"の内"&amp;CHAR(10),"")&amp;TEXT('[2]3-3マッチング'!X55,"#,###.00"))</f>
        <v/>
      </c>
      <c r="H71" s="521"/>
    </row>
    <row r="72" spans="2:8" ht="27.95" customHeight="1" x14ac:dyDescent="0.4">
      <c r="B72" s="517" t="str">
        <f>'[2]3-3マッチング'!Q56&amp;'[2]3-3マッチング'!R56&amp;'[2]3-3マッチング'!S56&amp;'[2]3-3マッチング'!T56</f>
        <v/>
      </c>
      <c r="C72" s="517"/>
      <c r="D72" s="517"/>
      <c r="E72" s="518" t="str">
        <f>IF('[2]3-3マッチング'!V56="","",'[2]3-3マッチング'!V56)</f>
        <v/>
      </c>
      <c r="F72" s="519"/>
      <c r="G72" s="520" t="str">
        <f>IF('[2]3-3マッチング'!X56="","",IF('[2]3-3マッチング'!W56=1,TEXT('[2]3-3マッチング'!U56,"#,###.00")&amp;"の内"&amp;CHAR(10),"")&amp;TEXT('[2]3-3マッチング'!X56,"#,###.00"))</f>
        <v/>
      </c>
      <c r="H72" s="521"/>
    </row>
    <row r="73" spans="2:8" ht="27.95" customHeight="1" x14ac:dyDescent="0.4">
      <c r="B73" s="517" t="str">
        <f>'[2]3-3マッチング'!Q57&amp;'[2]3-3マッチング'!R57&amp;'[2]3-3マッチング'!S57&amp;'[2]3-3マッチング'!T57</f>
        <v/>
      </c>
      <c r="C73" s="517"/>
      <c r="D73" s="517"/>
      <c r="E73" s="518" t="str">
        <f>IF('[2]3-3マッチング'!V57="","",'[2]3-3マッチング'!V57)</f>
        <v/>
      </c>
      <c r="F73" s="519"/>
      <c r="G73" s="520" t="str">
        <f>IF('[2]3-3マッチング'!X57="","",IF('[2]3-3マッチング'!W57=1,TEXT('[2]3-3マッチング'!U57,"#,###.00")&amp;"の内"&amp;CHAR(10),"")&amp;TEXT('[2]3-3マッチング'!X57,"#,###.00"))</f>
        <v/>
      </c>
      <c r="H73" s="521"/>
    </row>
    <row r="74" spans="2:8" ht="27.95" customHeight="1" x14ac:dyDescent="0.4">
      <c r="B74" s="517" t="str">
        <f>'[2]3-3マッチング'!Q58&amp;'[2]3-3マッチング'!R58&amp;'[2]3-3マッチング'!S58&amp;'[2]3-3マッチング'!T58</f>
        <v/>
      </c>
      <c r="C74" s="517"/>
      <c r="D74" s="517"/>
      <c r="E74" s="518" t="str">
        <f>IF('[2]3-3マッチング'!V58="","",'[2]3-3マッチング'!V58)</f>
        <v/>
      </c>
      <c r="F74" s="519"/>
      <c r="G74" s="520" t="str">
        <f>IF('[2]3-3マッチング'!X58="","",IF('[2]3-3マッチング'!W58=1,TEXT('[2]3-3マッチング'!U58,"#,###.00")&amp;"の内"&amp;CHAR(10),"")&amp;TEXT('[2]3-3マッチング'!X58,"#,###.00"))</f>
        <v/>
      </c>
      <c r="H74" s="521"/>
    </row>
    <row r="75" spans="2:8" ht="27.95" customHeight="1" x14ac:dyDescent="0.4">
      <c r="B75" s="517" t="str">
        <f>'[2]3-3マッチング'!Q59&amp;'[2]3-3マッチング'!R59&amp;'[2]3-3マッチング'!S59&amp;'[2]3-3マッチング'!T59</f>
        <v/>
      </c>
      <c r="C75" s="517"/>
      <c r="D75" s="517"/>
      <c r="E75" s="518" t="str">
        <f>IF('[2]3-3マッチング'!V59="","",'[2]3-3マッチング'!V59)</f>
        <v/>
      </c>
      <c r="F75" s="519"/>
      <c r="G75" s="520" t="str">
        <f>IF('[2]3-3マッチング'!X59="","",IF('[2]3-3マッチング'!W59=1,TEXT('[2]3-3マッチング'!U59,"#,###.00")&amp;"の内"&amp;CHAR(10),"")&amp;TEXT('[2]3-3マッチング'!X59,"#,###.00"))</f>
        <v/>
      </c>
      <c r="H75" s="521"/>
    </row>
    <row r="76" spans="2:8" ht="27.95" customHeight="1" x14ac:dyDescent="0.4">
      <c r="B76" s="517" t="str">
        <f>'[2]3-3マッチング'!Q60&amp;'[2]3-3マッチング'!R60&amp;'[2]3-3マッチング'!S60&amp;'[2]3-3マッチング'!T60</f>
        <v/>
      </c>
      <c r="C76" s="517"/>
      <c r="D76" s="517"/>
      <c r="E76" s="518" t="str">
        <f>IF('[2]3-3マッチング'!V60="","",'[2]3-3マッチング'!V60)</f>
        <v/>
      </c>
      <c r="F76" s="519"/>
      <c r="G76" s="520" t="str">
        <f>IF('[2]3-3マッチング'!X60="","",IF('[2]3-3マッチング'!W60=1,TEXT('[2]3-3マッチング'!U60,"#,###.00")&amp;"の内"&amp;CHAR(10),"")&amp;TEXT('[2]3-3マッチング'!X60,"#,###.00"))</f>
        <v/>
      </c>
      <c r="H76" s="521"/>
    </row>
    <row r="77" spans="2:8" ht="27.95" customHeight="1" x14ac:dyDescent="0.4">
      <c r="B77" s="517" t="str">
        <f>'[2]3-3マッチング'!Q61&amp;'[2]3-3マッチング'!R61&amp;'[2]3-3マッチング'!S61&amp;'[2]3-3マッチング'!T61</f>
        <v/>
      </c>
      <c r="C77" s="517"/>
      <c r="D77" s="517"/>
      <c r="E77" s="518" t="str">
        <f>IF('[2]3-3マッチング'!V61="","",'[2]3-3マッチング'!V61)</f>
        <v/>
      </c>
      <c r="F77" s="519"/>
      <c r="G77" s="520" t="str">
        <f>IF('[2]3-3マッチング'!X61="","",IF('[2]3-3マッチング'!W61=1,TEXT('[2]3-3マッチング'!U61,"#,###.00")&amp;"の内"&amp;CHAR(10),"")&amp;TEXT('[2]3-3マッチング'!X61,"#,###.00"))</f>
        <v/>
      </c>
      <c r="H77" s="521"/>
    </row>
    <row r="78" spans="2:8" ht="27.95" customHeight="1" x14ac:dyDescent="0.4">
      <c r="B78" s="517" t="str">
        <f>'[2]3-3マッチング'!Q62&amp;'[2]3-3マッチング'!R62&amp;'[2]3-3マッチング'!S62&amp;'[2]3-3マッチング'!T62</f>
        <v/>
      </c>
      <c r="C78" s="517"/>
      <c r="D78" s="517"/>
      <c r="E78" s="518" t="str">
        <f>IF('[2]3-3マッチング'!V62="","",'[2]3-3マッチング'!V62)</f>
        <v/>
      </c>
      <c r="F78" s="519"/>
      <c r="G78" s="520" t="str">
        <f>IF('[2]3-3マッチング'!X62="","",IF('[2]3-3マッチング'!W62=1,TEXT('[2]3-3マッチング'!U62,"#,###.00")&amp;"の内"&amp;CHAR(10),"")&amp;TEXT('[2]3-3マッチング'!X62,"#,###.00"))</f>
        <v/>
      </c>
      <c r="H78" s="521"/>
    </row>
    <row r="79" spans="2:8" ht="27.95" customHeight="1" x14ac:dyDescent="0.4">
      <c r="B79" s="517" t="str">
        <f>'[2]3-3マッチング'!Q63&amp;'[2]3-3マッチング'!R63&amp;'[2]3-3マッチング'!S63&amp;'[2]3-3マッチング'!T63</f>
        <v/>
      </c>
      <c r="C79" s="517"/>
      <c r="D79" s="517"/>
      <c r="E79" s="518" t="str">
        <f>IF('[2]3-3マッチング'!V63="","",'[2]3-3マッチング'!V63)</f>
        <v/>
      </c>
      <c r="F79" s="519"/>
      <c r="G79" s="520" t="str">
        <f>IF('[2]3-3マッチング'!X63="","",IF('[2]3-3マッチング'!W63=1,TEXT('[2]3-3マッチング'!U63,"#,###.00")&amp;"の内"&amp;CHAR(10),"")&amp;TEXT('[2]3-3マッチング'!X63,"#,###.00"))</f>
        <v/>
      </c>
      <c r="H79" s="521"/>
    </row>
    <row r="80" spans="2:8" ht="27.95" customHeight="1" x14ac:dyDescent="0.4">
      <c r="B80" s="517" t="str">
        <f>'[2]3-3マッチング'!Q64&amp;'[2]3-3マッチング'!R64&amp;'[2]3-3マッチング'!S64&amp;'[2]3-3マッチング'!T64</f>
        <v/>
      </c>
      <c r="C80" s="517"/>
      <c r="D80" s="517"/>
      <c r="E80" s="518" t="str">
        <f>IF('[2]3-3マッチング'!V64="","",'[2]3-3マッチング'!V64)</f>
        <v/>
      </c>
      <c r="F80" s="519"/>
      <c r="G80" s="520" t="str">
        <f>IF('[2]3-3マッチング'!X64="","",IF('[2]3-3マッチング'!W64=1,TEXT('[2]3-3マッチング'!U64,"#,###.00")&amp;"の内"&amp;CHAR(10),"")&amp;TEXT('[2]3-3マッチング'!X64,"#,###.00"))</f>
        <v/>
      </c>
      <c r="H80" s="521"/>
    </row>
    <row r="81" spans="2:8" ht="27.95" customHeight="1" x14ac:dyDescent="0.4">
      <c r="B81" s="517" t="str">
        <f>'[2]3-3マッチング'!Q65&amp;'[2]3-3マッチング'!R65&amp;'[2]3-3マッチング'!S65&amp;'[2]3-3マッチング'!T65</f>
        <v/>
      </c>
      <c r="C81" s="517"/>
      <c r="D81" s="517"/>
      <c r="E81" s="518" t="str">
        <f>IF('[2]3-3マッチング'!V65="","",'[2]3-3マッチング'!V65)</f>
        <v/>
      </c>
      <c r="F81" s="519"/>
      <c r="G81" s="520" t="str">
        <f>IF('[2]3-3マッチング'!X65="","",IF('[2]3-3マッチング'!W65=1,TEXT('[2]3-3マッチング'!U65,"#,###.00")&amp;"の内"&amp;CHAR(10),"")&amp;TEXT('[2]3-3マッチング'!X65,"#,###.00"))</f>
        <v/>
      </c>
      <c r="H81" s="521"/>
    </row>
    <row r="82" spans="2:8" ht="27.95" customHeight="1" x14ac:dyDescent="0.4">
      <c r="B82" s="517" t="str">
        <f>'[2]3-3マッチング'!Q66&amp;'[2]3-3マッチング'!R66&amp;'[2]3-3マッチング'!S66&amp;'[2]3-3マッチング'!T66</f>
        <v/>
      </c>
      <c r="C82" s="517"/>
      <c r="D82" s="517"/>
      <c r="E82" s="518" t="str">
        <f>IF('[2]3-3マッチング'!V66="","",'[2]3-3マッチング'!V66)</f>
        <v/>
      </c>
      <c r="F82" s="519"/>
      <c r="G82" s="520" t="str">
        <f>IF('[2]3-3マッチング'!X66="","",IF('[2]3-3マッチング'!W66=1,TEXT('[2]3-3マッチング'!U66,"#,###.00")&amp;"の内"&amp;CHAR(10),"")&amp;TEXT('[2]3-3マッチング'!X66,"#,###.00"))</f>
        <v/>
      </c>
      <c r="H82" s="521"/>
    </row>
    <row r="83" spans="2:8" ht="27.95" customHeight="1" x14ac:dyDescent="0.4">
      <c r="B83" s="517" t="str">
        <f>'[2]3-3マッチング'!Q67&amp;'[2]3-3マッチング'!R67&amp;'[2]3-3マッチング'!S67&amp;'[2]3-3マッチング'!T67</f>
        <v/>
      </c>
      <c r="C83" s="517"/>
      <c r="D83" s="517"/>
      <c r="E83" s="518" t="str">
        <f>IF('[2]3-3マッチング'!V67="","",'[2]3-3マッチング'!V67)</f>
        <v/>
      </c>
      <c r="F83" s="519"/>
      <c r="G83" s="520" t="str">
        <f>IF('[2]3-3マッチング'!X67="","",IF('[2]3-3マッチング'!W67=1,TEXT('[2]3-3マッチング'!U67,"#,###.00")&amp;"の内"&amp;CHAR(10),"")&amp;TEXT('[2]3-3マッチング'!X67,"#,###.00"))</f>
        <v/>
      </c>
      <c r="H83" s="521"/>
    </row>
  </sheetData>
  <mergeCells count="173">
    <mergeCell ref="B83:D83"/>
    <mergeCell ref="E83:F83"/>
    <mergeCell ref="G83:H83"/>
    <mergeCell ref="B81:D81"/>
    <mergeCell ref="E81:F81"/>
    <mergeCell ref="G81:H81"/>
    <mergeCell ref="B82:D82"/>
    <mergeCell ref="E82:F82"/>
    <mergeCell ref="G82:H82"/>
    <mergeCell ref="B79:D79"/>
    <mergeCell ref="E79:F79"/>
    <mergeCell ref="G79:H79"/>
    <mergeCell ref="B80:D80"/>
    <mergeCell ref="E80:F80"/>
    <mergeCell ref="G80:H80"/>
    <mergeCell ref="B77:D77"/>
    <mergeCell ref="E77:F77"/>
    <mergeCell ref="G77:H77"/>
    <mergeCell ref="B78:D78"/>
    <mergeCell ref="E78:F78"/>
    <mergeCell ref="G78:H78"/>
    <mergeCell ref="B75:D75"/>
    <mergeCell ref="E75:F75"/>
    <mergeCell ref="G75:H75"/>
    <mergeCell ref="B76:D76"/>
    <mergeCell ref="E76:F76"/>
    <mergeCell ref="G76:H76"/>
    <mergeCell ref="B73:D73"/>
    <mergeCell ref="E73:F73"/>
    <mergeCell ref="G73:H73"/>
    <mergeCell ref="B74:D74"/>
    <mergeCell ref="E74:F74"/>
    <mergeCell ref="G74:H74"/>
    <mergeCell ref="B71:D71"/>
    <mergeCell ref="E71:F71"/>
    <mergeCell ref="G71:H71"/>
    <mergeCell ref="B72:D72"/>
    <mergeCell ref="E72:F72"/>
    <mergeCell ref="G72:H72"/>
    <mergeCell ref="B69:D69"/>
    <mergeCell ref="E69:F69"/>
    <mergeCell ref="G69:H69"/>
    <mergeCell ref="B70:D70"/>
    <mergeCell ref="E70:F70"/>
    <mergeCell ref="G70:H70"/>
    <mergeCell ref="B67:D67"/>
    <mergeCell ref="E67:F67"/>
    <mergeCell ref="G67:H67"/>
    <mergeCell ref="B68:D68"/>
    <mergeCell ref="E68:F68"/>
    <mergeCell ref="G68:H68"/>
    <mergeCell ref="B65:D65"/>
    <mergeCell ref="E65:F65"/>
    <mergeCell ref="G65:H65"/>
    <mergeCell ref="B66:D66"/>
    <mergeCell ref="E66:F66"/>
    <mergeCell ref="G66:H66"/>
    <mergeCell ref="B63:D63"/>
    <mergeCell ref="E63:F63"/>
    <mergeCell ref="G63:H63"/>
    <mergeCell ref="B64:D64"/>
    <mergeCell ref="E64:F64"/>
    <mergeCell ref="G64:H64"/>
    <mergeCell ref="B61:D61"/>
    <mergeCell ref="E61:F61"/>
    <mergeCell ref="G61:H61"/>
    <mergeCell ref="B62:D62"/>
    <mergeCell ref="E62:F62"/>
    <mergeCell ref="G62:H62"/>
    <mergeCell ref="B59:D59"/>
    <mergeCell ref="E59:F59"/>
    <mergeCell ref="G59:H59"/>
    <mergeCell ref="B60:D60"/>
    <mergeCell ref="E60:F60"/>
    <mergeCell ref="G60:H60"/>
    <mergeCell ref="B57:D57"/>
    <mergeCell ref="E57:F57"/>
    <mergeCell ref="G57:H57"/>
    <mergeCell ref="B58:D58"/>
    <mergeCell ref="E58:F58"/>
    <mergeCell ref="G58:H58"/>
    <mergeCell ref="B55:D55"/>
    <mergeCell ref="E55:F55"/>
    <mergeCell ref="G55:H55"/>
    <mergeCell ref="B56:D56"/>
    <mergeCell ref="E56:F56"/>
    <mergeCell ref="G56:H56"/>
    <mergeCell ref="B53:D53"/>
    <mergeCell ref="E53:F53"/>
    <mergeCell ref="G53:H53"/>
    <mergeCell ref="B54:D54"/>
    <mergeCell ref="E54:F54"/>
    <mergeCell ref="G54:H54"/>
    <mergeCell ref="B51:D51"/>
    <mergeCell ref="E51:F51"/>
    <mergeCell ref="G51:H51"/>
    <mergeCell ref="B52:D52"/>
    <mergeCell ref="E52:F52"/>
    <mergeCell ref="G52:H52"/>
    <mergeCell ref="B49:D49"/>
    <mergeCell ref="E49:F49"/>
    <mergeCell ref="G49:H49"/>
    <mergeCell ref="B50:D50"/>
    <mergeCell ref="E50:F50"/>
    <mergeCell ref="G50:H50"/>
    <mergeCell ref="B47:D47"/>
    <mergeCell ref="E47:F47"/>
    <mergeCell ref="G47:H47"/>
    <mergeCell ref="B48:D48"/>
    <mergeCell ref="E48:F48"/>
    <mergeCell ref="G48:H48"/>
    <mergeCell ref="B45:D45"/>
    <mergeCell ref="E45:F45"/>
    <mergeCell ref="G45:H45"/>
    <mergeCell ref="B46:D46"/>
    <mergeCell ref="E46:F46"/>
    <mergeCell ref="G46:H46"/>
    <mergeCell ref="B43:D43"/>
    <mergeCell ref="E43:F43"/>
    <mergeCell ref="G43:H43"/>
    <mergeCell ref="B44:D44"/>
    <mergeCell ref="E44:F44"/>
    <mergeCell ref="G44:H44"/>
    <mergeCell ref="B41:D41"/>
    <mergeCell ref="E41:F41"/>
    <mergeCell ref="G41:H41"/>
    <mergeCell ref="B42:D42"/>
    <mergeCell ref="E42:F42"/>
    <mergeCell ref="G42:H42"/>
    <mergeCell ref="B39:D39"/>
    <mergeCell ref="E39:F39"/>
    <mergeCell ref="G39:H39"/>
    <mergeCell ref="B40:D40"/>
    <mergeCell ref="E40:F40"/>
    <mergeCell ref="G40:H40"/>
    <mergeCell ref="B37:D37"/>
    <mergeCell ref="E37:F37"/>
    <mergeCell ref="G37:H37"/>
    <mergeCell ref="B38:D38"/>
    <mergeCell ref="E38:F38"/>
    <mergeCell ref="G38:H38"/>
    <mergeCell ref="B35:D35"/>
    <mergeCell ref="E35:F35"/>
    <mergeCell ref="G35:H35"/>
    <mergeCell ref="B36:D36"/>
    <mergeCell ref="E36:F36"/>
    <mergeCell ref="G36:H36"/>
    <mergeCell ref="B33:D33"/>
    <mergeCell ref="E33:F33"/>
    <mergeCell ref="G33:H33"/>
    <mergeCell ref="B34:D34"/>
    <mergeCell ref="E34:F34"/>
    <mergeCell ref="G34:H34"/>
    <mergeCell ref="D20:F20"/>
    <mergeCell ref="D21:F21"/>
    <mergeCell ref="D22:F22"/>
    <mergeCell ref="D23:F23"/>
    <mergeCell ref="B29:H29"/>
    <mergeCell ref="B32:D32"/>
    <mergeCell ref="E32:F32"/>
    <mergeCell ref="G32:H32"/>
    <mergeCell ref="B15:H15"/>
    <mergeCell ref="C16:C17"/>
    <mergeCell ref="D16:F17"/>
    <mergeCell ref="G16:G17"/>
    <mergeCell ref="D18:F18"/>
    <mergeCell ref="D19:F19"/>
    <mergeCell ref="A1:H1"/>
    <mergeCell ref="C8:E8"/>
    <mergeCell ref="C9:E9"/>
    <mergeCell ref="B12:H12"/>
    <mergeCell ref="B13:H13"/>
    <mergeCell ref="B14:H14"/>
  </mergeCells>
  <phoneticPr fontId="2"/>
  <pageMargins left="0.70866141732283472" right="0.70866141732283472" top="0.74803149606299213" bottom="0.74803149606299213" header="0.31496062992125984" footer="0.31496062992125984"/>
  <pageSetup paperSize="9" orientation="portrait"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228600</xdr:colOff>
                    <xdr:row>17</xdr:row>
                    <xdr:rowOff>104775</xdr:rowOff>
                  </from>
                  <to>
                    <xdr:col>1</xdr:col>
                    <xdr:colOff>514350</xdr:colOff>
                    <xdr:row>18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228600</xdr:colOff>
                    <xdr:row>18</xdr:row>
                    <xdr:rowOff>104775</xdr:rowOff>
                  </from>
                  <to>
                    <xdr:col>1</xdr:col>
                    <xdr:colOff>514350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228600</xdr:colOff>
                    <xdr:row>19</xdr:row>
                    <xdr:rowOff>104775</xdr:rowOff>
                  </from>
                  <to>
                    <xdr:col>1</xdr:col>
                    <xdr:colOff>514350</xdr:colOff>
                    <xdr:row>20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228600</xdr:colOff>
                    <xdr:row>20</xdr:row>
                    <xdr:rowOff>104775</xdr:rowOff>
                  </from>
                  <to>
                    <xdr:col>1</xdr:col>
                    <xdr:colOff>514350</xdr:colOff>
                    <xdr:row>21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228600</xdr:colOff>
                    <xdr:row>21</xdr:row>
                    <xdr:rowOff>104775</xdr:rowOff>
                  </from>
                  <to>
                    <xdr:col>1</xdr:col>
                    <xdr:colOff>514350</xdr:colOff>
                    <xdr:row>22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228600</xdr:colOff>
                    <xdr:row>22</xdr:row>
                    <xdr:rowOff>104775</xdr:rowOff>
                  </from>
                  <to>
                    <xdr:col>1</xdr:col>
                    <xdr:colOff>514350</xdr:colOff>
                    <xdr:row>23</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73045-0D09-4240-A2D3-346A5D7D0B64}">
  <sheetPr>
    <tabColor rgb="FF00B050"/>
  </sheetPr>
  <dimension ref="A1:BB77"/>
  <sheetViews>
    <sheetView view="pageBreakPreview" zoomScale="90" zoomScaleNormal="100" zoomScaleSheetLayoutView="90" workbookViewId="0">
      <selection activeCell="AK9" sqref="AK9"/>
    </sheetView>
  </sheetViews>
  <sheetFormatPr defaultRowHeight="11.25" x14ac:dyDescent="0.4"/>
  <cols>
    <col min="1" max="1" width="2.5" style="526" customWidth="1"/>
    <col min="2" max="73" width="2.625" style="526" customWidth="1"/>
    <col min="74" max="16384" width="9" style="526"/>
  </cols>
  <sheetData>
    <row r="1" spans="1:54" s="525" customFormat="1" ht="27" customHeight="1" x14ac:dyDescent="0.4">
      <c r="A1" s="522" t="s">
        <v>472</v>
      </c>
      <c r="B1" s="523"/>
      <c r="C1" s="523"/>
      <c r="D1" s="523"/>
      <c r="E1" s="523"/>
      <c r="F1" s="523"/>
      <c r="G1" s="523"/>
      <c r="H1" s="523"/>
      <c r="I1" s="523"/>
      <c r="J1" s="523"/>
      <c r="K1" s="523"/>
      <c r="L1" s="523"/>
      <c r="M1" s="523"/>
      <c r="N1" s="523"/>
      <c r="O1" s="523"/>
      <c r="P1" s="523"/>
      <c r="Q1" s="523"/>
      <c r="R1" s="523"/>
      <c r="S1" s="523"/>
      <c r="T1" s="523"/>
      <c r="U1" s="523"/>
      <c r="V1" s="523"/>
      <c r="W1" s="523"/>
      <c r="X1" s="523"/>
      <c r="Y1" s="523"/>
      <c r="Z1" s="523"/>
      <c r="AA1" s="523"/>
      <c r="AB1" s="523"/>
      <c r="AC1" s="523"/>
      <c r="AD1" s="523"/>
      <c r="AE1" s="523"/>
      <c r="AF1" s="523"/>
      <c r="AG1" s="523"/>
      <c r="AH1" s="523"/>
      <c r="AI1" s="523"/>
      <c r="AJ1" s="524"/>
      <c r="AK1" s="524"/>
      <c r="AL1" s="524"/>
      <c r="AM1" s="524"/>
      <c r="AN1" s="524"/>
      <c r="AO1" s="524"/>
      <c r="AP1" s="524"/>
      <c r="AQ1" s="524"/>
      <c r="AR1" s="524"/>
      <c r="AS1" s="524"/>
      <c r="AT1" s="524"/>
      <c r="AU1" s="524"/>
      <c r="AV1" s="524"/>
      <c r="AW1" s="524"/>
      <c r="AX1" s="524"/>
      <c r="AY1" s="524"/>
      <c r="AZ1" s="524"/>
      <c r="BA1" s="524"/>
      <c r="BB1" s="524"/>
    </row>
    <row r="2" spans="1:54" s="525" customFormat="1" ht="18" customHeight="1" x14ac:dyDescent="0.4">
      <c r="A2" s="526"/>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row>
    <row r="3" spans="1:54" s="528" customFormat="1" ht="18" customHeight="1" x14ac:dyDescent="0.4">
      <c r="W3" s="529"/>
      <c r="X3" s="529"/>
      <c r="Y3" s="529"/>
      <c r="Z3" s="529"/>
      <c r="AA3" s="529"/>
      <c r="AB3" s="529"/>
      <c r="AC3" s="529"/>
      <c r="AD3" s="529"/>
      <c r="AE3" s="529"/>
      <c r="AF3" s="529"/>
      <c r="AG3" s="530"/>
      <c r="AM3" s="528" t="str">
        <f>IF([2]チェック表!E18=0,"このシートは不要です。"&amp;CHAR(10)&amp;"削除してください。","")</f>
        <v>このシートは不要です。
削除してください。</v>
      </c>
    </row>
    <row r="4" spans="1:54" s="528" customFormat="1" ht="18" customHeight="1" x14ac:dyDescent="0.4">
      <c r="W4" s="531"/>
      <c r="X4" s="531"/>
      <c r="Y4" s="531"/>
      <c r="Z4" s="531"/>
      <c r="AA4" s="531"/>
      <c r="AB4" s="531"/>
      <c r="AC4" s="531"/>
      <c r="AD4" s="531"/>
      <c r="AE4" s="531"/>
      <c r="AF4" s="531"/>
      <c r="AG4" s="530"/>
    </row>
    <row r="5" spans="1:54" s="528" customFormat="1" ht="18" customHeight="1" x14ac:dyDescent="0.4">
      <c r="B5" s="532" t="s">
        <v>473</v>
      </c>
      <c r="C5" s="532"/>
    </row>
    <row r="6" spans="1:54" s="528" customFormat="1" ht="35.1" customHeight="1" x14ac:dyDescent="0.4">
      <c r="A6" s="532"/>
      <c r="B6" s="533" t="s">
        <v>474</v>
      </c>
      <c r="C6" s="534"/>
      <c r="D6" s="534"/>
      <c r="E6" s="534"/>
      <c r="F6" s="534"/>
      <c r="G6" s="534"/>
      <c r="H6" s="533" t="s">
        <v>475</v>
      </c>
      <c r="I6" s="534"/>
      <c r="J6" s="534"/>
      <c r="K6" s="534"/>
      <c r="L6" s="534"/>
      <c r="M6" s="534"/>
      <c r="N6" s="534"/>
      <c r="O6" s="534"/>
      <c r="P6" s="534"/>
      <c r="Q6" s="534"/>
      <c r="R6" s="534"/>
      <c r="S6" s="534"/>
      <c r="T6" s="533" t="s">
        <v>476</v>
      </c>
      <c r="U6" s="534"/>
      <c r="V6" s="534"/>
      <c r="W6" s="534"/>
      <c r="X6" s="534"/>
      <c r="Y6" s="534"/>
      <c r="Z6" s="534"/>
      <c r="AA6" s="534"/>
      <c r="AB6" s="534"/>
      <c r="AC6" s="534"/>
      <c r="AD6" s="534"/>
      <c r="AE6" s="534"/>
      <c r="AF6" s="534"/>
      <c r="AG6" s="534"/>
      <c r="AH6" s="535"/>
      <c r="AI6" s="535"/>
      <c r="AJ6" s="535"/>
      <c r="AK6" s="535"/>
      <c r="AL6" s="535"/>
      <c r="AM6" s="535"/>
      <c r="AN6" s="535"/>
      <c r="AO6" s="535"/>
      <c r="AP6" s="535"/>
      <c r="AQ6" s="535"/>
      <c r="AR6" s="535"/>
      <c r="AS6" s="535"/>
      <c r="AT6" s="535"/>
      <c r="AU6" s="535"/>
      <c r="AV6" s="535"/>
      <c r="AW6" s="535"/>
      <c r="AX6" s="535"/>
      <c r="AY6" s="535"/>
      <c r="AZ6" s="535"/>
      <c r="BA6" s="535"/>
      <c r="BB6" s="535"/>
    </row>
    <row r="7" spans="1:54" s="528" customFormat="1" ht="35.1" customHeight="1" x14ac:dyDescent="0.4">
      <c r="A7" s="532"/>
      <c r="B7" s="536" t="s">
        <v>477</v>
      </c>
      <c r="C7" s="537"/>
      <c r="D7" s="537"/>
      <c r="E7" s="537"/>
      <c r="F7" s="537"/>
      <c r="G7" s="537"/>
      <c r="H7" s="538" t="str">
        <f>IF([2]チェック表!D9="","",[2]チェック表!D9)</f>
        <v/>
      </c>
      <c r="I7" s="539"/>
      <c r="J7" s="539"/>
      <c r="K7" s="539"/>
      <c r="L7" s="539"/>
      <c r="M7" s="539"/>
      <c r="N7" s="539"/>
      <c r="O7" s="539"/>
      <c r="P7" s="539"/>
      <c r="Q7" s="539"/>
      <c r="R7" s="539"/>
      <c r="S7" s="539"/>
      <c r="T7" s="538" t="str">
        <f>IF([2]チェック表!D7="","",[2]チェック表!D7)</f>
        <v/>
      </c>
      <c r="U7" s="539"/>
      <c r="V7" s="539"/>
      <c r="W7" s="539"/>
      <c r="X7" s="539"/>
      <c r="Y7" s="539"/>
      <c r="Z7" s="539"/>
      <c r="AA7" s="539"/>
      <c r="AB7" s="539"/>
      <c r="AC7" s="539"/>
      <c r="AD7" s="539"/>
      <c r="AE7" s="539"/>
      <c r="AF7" s="539"/>
      <c r="AG7" s="539"/>
      <c r="AH7" s="535"/>
      <c r="AI7" s="535"/>
      <c r="AJ7" s="535"/>
      <c r="AK7" s="535"/>
      <c r="AL7" s="535"/>
      <c r="AM7" s="535"/>
      <c r="AN7" s="535"/>
      <c r="AO7" s="535"/>
      <c r="AP7" s="535"/>
      <c r="AQ7" s="535"/>
      <c r="AR7" s="535"/>
      <c r="AS7" s="535"/>
      <c r="AT7" s="535"/>
      <c r="AU7" s="535"/>
      <c r="AV7" s="535"/>
      <c r="AW7" s="535"/>
      <c r="AX7" s="535"/>
      <c r="AY7" s="535"/>
      <c r="AZ7" s="535"/>
      <c r="BA7" s="535"/>
      <c r="BB7" s="535"/>
    </row>
    <row r="8" spans="1:54" s="528" customFormat="1" ht="35.1" customHeight="1" x14ac:dyDescent="0.4">
      <c r="A8" s="532"/>
      <c r="B8" s="536" t="s">
        <v>478</v>
      </c>
      <c r="C8" s="537"/>
      <c r="D8" s="537"/>
      <c r="E8" s="537"/>
      <c r="F8" s="537"/>
      <c r="G8" s="537"/>
      <c r="H8" s="540" t="s">
        <v>479</v>
      </c>
      <c r="I8" s="541"/>
      <c r="J8" s="541"/>
      <c r="K8" s="541"/>
      <c r="L8" s="541"/>
      <c r="M8" s="541"/>
      <c r="N8" s="541"/>
      <c r="O8" s="541"/>
      <c r="P8" s="541"/>
      <c r="Q8" s="541"/>
      <c r="R8" s="541"/>
      <c r="S8" s="541"/>
      <c r="T8" s="540" t="s">
        <v>480</v>
      </c>
      <c r="U8" s="541"/>
      <c r="V8" s="541"/>
      <c r="W8" s="541"/>
      <c r="X8" s="541"/>
      <c r="Y8" s="541"/>
      <c r="Z8" s="541"/>
      <c r="AA8" s="541"/>
      <c r="AB8" s="541"/>
      <c r="AC8" s="541"/>
      <c r="AD8" s="541"/>
      <c r="AE8" s="541"/>
      <c r="AF8" s="541"/>
      <c r="AG8" s="541"/>
      <c r="AH8" s="532"/>
      <c r="AI8" s="532"/>
      <c r="AJ8" s="532"/>
      <c r="AK8" s="532"/>
      <c r="AL8" s="532"/>
      <c r="AM8" s="532"/>
      <c r="AN8" s="532"/>
      <c r="AO8" s="532"/>
      <c r="AP8" s="532"/>
      <c r="AQ8" s="532"/>
      <c r="AR8" s="532"/>
      <c r="AS8" s="532"/>
      <c r="AT8" s="532"/>
      <c r="AU8" s="532"/>
      <c r="AV8" s="532"/>
      <c r="AW8" s="532"/>
      <c r="AX8" s="532"/>
      <c r="AY8" s="532"/>
      <c r="AZ8" s="532"/>
      <c r="BA8" s="532"/>
      <c r="BB8" s="532"/>
    </row>
    <row r="9" spans="1:54" s="528" customFormat="1" ht="35.1" customHeight="1" x14ac:dyDescent="0.4">
      <c r="A9" s="532"/>
      <c r="B9" s="536" t="s">
        <v>481</v>
      </c>
      <c r="C9" s="537"/>
      <c r="D9" s="537"/>
      <c r="E9" s="537"/>
      <c r="F9" s="537"/>
      <c r="G9" s="537"/>
      <c r="H9" s="538" t="str">
        <f>IF([2]チェック表!D23="","",[2]チェック表!D23)</f>
        <v/>
      </c>
      <c r="I9" s="539"/>
      <c r="J9" s="539"/>
      <c r="K9" s="539"/>
      <c r="L9" s="539"/>
      <c r="M9" s="539"/>
      <c r="N9" s="539"/>
      <c r="O9" s="539"/>
      <c r="P9" s="539"/>
      <c r="Q9" s="539"/>
      <c r="R9" s="539"/>
      <c r="S9" s="539"/>
      <c r="T9" s="538" t="str">
        <f>IF([2]チェック表!D21="","",[2]チェック表!D21)</f>
        <v/>
      </c>
      <c r="U9" s="539"/>
      <c r="V9" s="539"/>
      <c r="W9" s="539"/>
      <c r="X9" s="539"/>
      <c r="Y9" s="539"/>
      <c r="Z9" s="539"/>
      <c r="AA9" s="539"/>
      <c r="AB9" s="539"/>
      <c r="AC9" s="539"/>
      <c r="AD9" s="539"/>
      <c r="AE9" s="539"/>
      <c r="AF9" s="539"/>
      <c r="AG9" s="539"/>
      <c r="AH9" s="532"/>
      <c r="AI9" s="532"/>
      <c r="AJ9" s="532"/>
      <c r="AK9" s="532"/>
      <c r="AL9" s="532"/>
      <c r="AM9" s="532"/>
      <c r="AN9" s="532"/>
      <c r="AO9" s="532"/>
      <c r="AP9" s="532"/>
      <c r="AQ9" s="532"/>
      <c r="AR9" s="532"/>
      <c r="AS9" s="532"/>
      <c r="AT9" s="532"/>
      <c r="AU9" s="532"/>
      <c r="AV9" s="532"/>
      <c r="AW9" s="532"/>
      <c r="AX9" s="532"/>
      <c r="AY9" s="532"/>
      <c r="AZ9" s="532"/>
      <c r="BA9" s="532"/>
      <c r="BB9" s="532"/>
    </row>
    <row r="10" spans="1:54" s="528" customFormat="1" ht="18" customHeight="1" x14ac:dyDescent="0.4">
      <c r="A10" s="532"/>
      <c r="C10" s="532"/>
    </row>
    <row r="11" spans="1:54" s="528" customFormat="1" ht="21" customHeight="1" x14ac:dyDescent="0.4">
      <c r="B11" s="542" t="s">
        <v>482</v>
      </c>
      <c r="C11" s="542"/>
      <c r="D11" s="542"/>
      <c r="E11" s="542"/>
      <c r="F11" s="542"/>
      <c r="G11" s="542"/>
      <c r="H11" s="542"/>
      <c r="I11" s="542"/>
      <c r="J11" s="542"/>
      <c r="K11" s="542"/>
      <c r="L11" s="542"/>
      <c r="M11" s="542"/>
      <c r="N11" s="542"/>
    </row>
    <row r="12" spans="1:54" s="528" customFormat="1" ht="18" customHeight="1" x14ac:dyDescent="0.4">
      <c r="B12" s="543" t="s">
        <v>483</v>
      </c>
      <c r="C12" s="543"/>
      <c r="D12" s="543"/>
      <c r="E12" s="543"/>
      <c r="F12" s="543"/>
      <c r="G12" s="543"/>
      <c r="H12" s="543"/>
      <c r="I12" s="543"/>
      <c r="J12" s="543"/>
      <c r="K12" s="543"/>
      <c r="L12" s="543"/>
      <c r="M12" s="543"/>
      <c r="N12" s="543"/>
      <c r="O12" s="543"/>
      <c r="P12" s="543"/>
      <c r="Q12" s="543"/>
      <c r="R12" s="543" t="s">
        <v>484</v>
      </c>
      <c r="S12" s="543"/>
      <c r="T12" s="543"/>
      <c r="U12" s="543"/>
      <c r="V12" s="543"/>
      <c r="W12" s="543"/>
      <c r="X12" s="544" t="s">
        <v>485</v>
      </c>
      <c r="Y12" s="544"/>
      <c r="Z12" s="544"/>
      <c r="AA12" s="544"/>
      <c r="AB12" s="543" t="s">
        <v>486</v>
      </c>
      <c r="AC12" s="543"/>
      <c r="AD12" s="543"/>
      <c r="AE12" s="543"/>
      <c r="AF12" s="543"/>
      <c r="AG12" s="543"/>
    </row>
    <row r="13" spans="1:54" s="528" customFormat="1" ht="18" customHeight="1" x14ac:dyDescent="0.4">
      <c r="B13" s="543" t="s">
        <v>487</v>
      </c>
      <c r="C13" s="543"/>
      <c r="D13" s="543"/>
      <c r="E13" s="543"/>
      <c r="F13" s="543" t="s">
        <v>488</v>
      </c>
      <c r="G13" s="543"/>
      <c r="H13" s="543"/>
      <c r="I13" s="543"/>
      <c r="J13" s="543" t="s">
        <v>489</v>
      </c>
      <c r="K13" s="543"/>
      <c r="L13" s="543"/>
      <c r="M13" s="543"/>
      <c r="N13" s="543" t="s">
        <v>490</v>
      </c>
      <c r="O13" s="543"/>
      <c r="P13" s="543"/>
      <c r="Q13" s="543"/>
      <c r="R13" s="543" t="s">
        <v>491</v>
      </c>
      <c r="S13" s="543"/>
      <c r="T13" s="543"/>
      <c r="U13" s="543" t="s">
        <v>492</v>
      </c>
      <c r="V13" s="543"/>
      <c r="W13" s="543"/>
      <c r="X13" s="544"/>
      <c r="Y13" s="544"/>
      <c r="Z13" s="544"/>
      <c r="AA13" s="544"/>
      <c r="AB13" s="543"/>
      <c r="AC13" s="543"/>
      <c r="AD13" s="543"/>
      <c r="AE13" s="543"/>
      <c r="AF13" s="543"/>
      <c r="AG13" s="543"/>
    </row>
    <row r="14" spans="1:54" s="528" customFormat="1" ht="24" customHeight="1" x14ac:dyDescent="0.4">
      <c r="B14" s="543"/>
      <c r="C14" s="543"/>
      <c r="D14" s="543"/>
      <c r="E14" s="543"/>
      <c r="F14" s="543"/>
      <c r="G14" s="543"/>
      <c r="H14" s="543"/>
      <c r="I14" s="543"/>
      <c r="J14" s="543"/>
      <c r="K14" s="543"/>
      <c r="L14" s="543"/>
      <c r="M14" s="543"/>
      <c r="N14" s="543"/>
      <c r="O14" s="543"/>
      <c r="P14" s="543"/>
      <c r="Q14" s="543"/>
      <c r="R14" s="543"/>
      <c r="S14" s="543"/>
      <c r="T14" s="543"/>
      <c r="U14" s="543"/>
      <c r="V14" s="543"/>
      <c r="W14" s="543"/>
      <c r="X14" s="544"/>
      <c r="Y14" s="544"/>
      <c r="Z14" s="544"/>
      <c r="AA14" s="544"/>
      <c r="AB14" s="545"/>
      <c r="AC14" s="545"/>
      <c r="AD14" s="545"/>
      <c r="AE14" s="545"/>
      <c r="AF14" s="545"/>
      <c r="AG14" s="545"/>
    </row>
    <row r="15" spans="1:54" s="528" customFormat="1" ht="24" customHeight="1" x14ac:dyDescent="0.4">
      <c r="B15" s="543"/>
      <c r="C15" s="543"/>
      <c r="D15" s="543"/>
      <c r="E15" s="543"/>
      <c r="F15" s="543"/>
      <c r="G15" s="543"/>
      <c r="H15" s="543"/>
      <c r="I15" s="543"/>
      <c r="J15" s="543"/>
      <c r="K15" s="543"/>
      <c r="L15" s="543"/>
      <c r="M15" s="543"/>
      <c r="N15" s="543"/>
      <c r="O15" s="543"/>
      <c r="P15" s="543"/>
      <c r="Q15" s="543"/>
      <c r="R15" s="543"/>
      <c r="S15" s="543"/>
      <c r="T15" s="543"/>
      <c r="U15" s="543"/>
      <c r="V15" s="543"/>
      <c r="W15" s="543"/>
      <c r="X15" s="544"/>
      <c r="Y15" s="544"/>
      <c r="Z15" s="544"/>
      <c r="AA15" s="544"/>
      <c r="AB15" s="545"/>
      <c r="AC15" s="545"/>
      <c r="AD15" s="545"/>
      <c r="AE15" s="545"/>
      <c r="AF15" s="545"/>
      <c r="AG15" s="545"/>
    </row>
    <row r="16" spans="1:54" s="528" customFormat="1" ht="24" customHeight="1" x14ac:dyDescent="0.4">
      <c r="B16" s="543"/>
      <c r="C16" s="543"/>
      <c r="D16" s="543"/>
      <c r="E16" s="543"/>
      <c r="F16" s="543"/>
      <c r="G16" s="543"/>
      <c r="H16" s="543"/>
      <c r="I16" s="543"/>
      <c r="J16" s="543"/>
      <c r="K16" s="543"/>
      <c r="L16" s="543"/>
      <c r="M16" s="543"/>
      <c r="N16" s="543"/>
      <c r="O16" s="543"/>
      <c r="P16" s="543"/>
      <c r="Q16" s="543"/>
      <c r="R16" s="543"/>
      <c r="S16" s="543"/>
      <c r="T16" s="543"/>
      <c r="U16" s="543"/>
      <c r="V16" s="543"/>
      <c r="W16" s="543"/>
      <c r="X16" s="544"/>
      <c r="Y16" s="544"/>
      <c r="Z16" s="544"/>
      <c r="AA16" s="544"/>
      <c r="AB16" s="545"/>
      <c r="AC16" s="545"/>
      <c r="AD16" s="545"/>
      <c r="AE16" s="545"/>
      <c r="AF16" s="545"/>
      <c r="AG16" s="545"/>
    </row>
    <row r="17" spans="2:35" s="528" customFormat="1" ht="24" customHeight="1" x14ac:dyDescent="0.4">
      <c r="B17" s="543"/>
      <c r="C17" s="543"/>
      <c r="D17" s="543"/>
      <c r="E17" s="543"/>
      <c r="F17" s="543"/>
      <c r="G17" s="543"/>
      <c r="H17" s="543"/>
      <c r="I17" s="543"/>
      <c r="J17" s="543"/>
      <c r="K17" s="543"/>
      <c r="L17" s="543"/>
      <c r="M17" s="543"/>
      <c r="N17" s="543"/>
      <c r="O17" s="543"/>
      <c r="P17" s="543"/>
      <c r="Q17" s="543"/>
      <c r="R17" s="543"/>
      <c r="S17" s="543"/>
      <c r="T17" s="543"/>
      <c r="U17" s="543"/>
      <c r="V17" s="543"/>
      <c r="W17" s="543"/>
      <c r="X17" s="544"/>
      <c r="Y17" s="544"/>
      <c r="Z17" s="544"/>
      <c r="AA17" s="544"/>
      <c r="AB17" s="545"/>
      <c r="AC17" s="545"/>
      <c r="AD17" s="545"/>
      <c r="AE17" s="545"/>
      <c r="AF17" s="545"/>
      <c r="AG17" s="545"/>
    </row>
    <row r="18" spans="2:35" s="528" customFormat="1" ht="24" customHeight="1" x14ac:dyDescent="0.4">
      <c r="B18" s="543"/>
      <c r="C18" s="543"/>
      <c r="D18" s="543"/>
      <c r="E18" s="543"/>
      <c r="F18" s="543"/>
      <c r="G18" s="543"/>
      <c r="H18" s="543"/>
      <c r="I18" s="543"/>
      <c r="J18" s="543"/>
      <c r="K18" s="543"/>
      <c r="L18" s="543"/>
      <c r="M18" s="543"/>
      <c r="N18" s="543"/>
      <c r="O18" s="543"/>
      <c r="P18" s="543"/>
      <c r="Q18" s="543"/>
      <c r="R18" s="543"/>
      <c r="S18" s="543"/>
      <c r="T18" s="543"/>
      <c r="U18" s="543"/>
      <c r="V18" s="543"/>
      <c r="W18" s="543"/>
      <c r="X18" s="544"/>
      <c r="Y18" s="544"/>
      <c r="Z18" s="544"/>
      <c r="AA18" s="544"/>
      <c r="AB18" s="545"/>
      <c r="AC18" s="545"/>
      <c r="AD18" s="545"/>
      <c r="AE18" s="545"/>
      <c r="AF18" s="545"/>
      <c r="AG18" s="545"/>
    </row>
    <row r="19" spans="2:35" s="528" customFormat="1" ht="12" hidden="1" customHeight="1" x14ac:dyDescent="0.4">
      <c r="B19" s="543"/>
      <c r="C19" s="543"/>
      <c r="D19" s="543"/>
      <c r="E19" s="543"/>
      <c r="F19" s="543"/>
      <c r="G19" s="543"/>
      <c r="H19" s="543"/>
      <c r="I19" s="543"/>
      <c r="J19" s="543"/>
      <c r="K19" s="543"/>
      <c r="L19" s="543"/>
      <c r="M19" s="543"/>
      <c r="N19" s="543"/>
      <c r="O19" s="543"/>
      <c r="P19" s="543"/>
      <c r="Q19" s="543"/>
      <c r="R19" s="543"/>
      <c r="S19" s="543"/>
      <c r="T19" s="543"/>
      <c r="U19" s="543"/>
      <c r="V19" s="543"/>
      <c r="W19" s="543"/>
      <c r="X19" s="544"/>
      <c r="Y19" s="544"/>
      <c r="Z19" s="544"/>
      <c r="AA19" s="544"/>
      <c r="AB19" s="545"/>
      <c r="AC19" s="545"/>
      <c r="AD19" s="545"/>
      <c r="AE19" s="545"/>
      <c r="AF19" s="545"/>
      <c r="AG19" s="545"/>
    </row>
    <row r="20" spans="2:35" s="528" customFormat="1" ht="12" hidden="1" customHeight="1" x14ac:dyDescent="0.4">
      <c r="B20" s="543"/>
      <c r="C20" s="543"/>
      <c r="D20" s="543"/>
      <c r="E20" s="543"/>
      <c r="F20" s="543"/>
      <c r="G20" s="543"/>
      <c r="H20" s="543"/>
      <c r="I20" s="543"/>
      <c r="J20" s="543"/>
      <c r="K20" s="543"/>
      <c r="L20" s="543"/>
      <c r="M20" s="543"/>
      <c r="N20" s="543"/>
      <c r="O20" s="543"/>
      <c r="P20" s="543"/>
      <c r="Q20" s="543"/>
      <c r="R20" s="543"/>
      <c r="S20" s="543"/>
      <c r="T20" s="543"/>
      <c r="U20" s="543"/>
      <c r="V20" s="543"/>
      <c r="W20" s="543"/>
      <c r="X20" s="544"/>
      <c r="Y20" s="544"/>
      <c r="Z20" s="544"/>
      <c r="AA20" s="544"/>
      <c r="AB20" s="545"/>
      <c r="AC20" s="545"/>
      <c r="AD20" s="545"/>
      <c r="AE20" s="545"/>
      <c r="AF20" s="545"/>
      <c r="AG20" s="545"/>
    </row>
    <row r="21" spans="2:35" s="528" customFormat="1" ht="12" hidden="1" customHeight="1" x14ac:dyDescent="0.4">
      <c r="B21" s="543"/>
      <c r="C21" s="543"/>
      <c r="D21" s="543"/>
      <c r="E21" s="543"/>
      <c r="F21" s="543"/>
      <c r="G21" s="543"/>
      <c r="H21" s="543"/>
      <c r="I21" s="543"/>
      <c r="J21" s="543"/>
      <c r="K21" s="543"/>
      <c r="L21" s="543"/>
      <c r="M21" s="543"/>
      <c r="N21" s="543"/>
      <c r="O21" s="543"/>
      <c r="P21" s="543"/>
      <c r="Q21" s="543"/>
      <c r="R21" s="543"/>
      <c r="S21" s="543"/>
      <c r="T21" s="543"/>
      <c r="U21" s="543"/>
      <c r="V21" s="543"/>
      <c r="W21" s="543"/>
      <c r="X21" s="544"/>
      <c r="Y21" s="544"/>
      <c r="Z21" s="544"/>
      <c r="AA21" s="544"/>
      <c r="AB21" s="545"/>
      <c r="AC21" s="545"/>
      <c r="AD21" s="545"/>
      <c r="AE21" s="545"/>
      <c r="AF21" s="545"/>
      <c r="AG21" s="545"/>
    </row>
    <row r="22" spans="2:35" s="528" customFormat="1" ht="12" hidden="1" customHeight="1" x14ac:dyDescent="0.4">
      <c r="B22" s="543"/>
      <c r="C22" s="543"/>
      <c r="D22" s="543"/>
      <c r="E22" s="543"/>
      <c r="F22" s="543"/>
      <c r="G22" s="543"/>
      <c r="H22" s="543"/>
      <c r="I22" s="543"/>
      <c r="J22" s="543"/>
      <c r="K22" s="543"/>
      <c r="L22" s="543"/>
      <c r="M22" s="543"/>
      <c r="N22" s="543"/>
      <c r="O22" s="543"/>
      <c r="P22" s="543"/>
      <c r="Q22" s="543"/>
      <c r="R22" s="543"/>
      <c r="S22" s="543"/>
      <c r="T22" s="543"/>
      <c r="U22" s="543"/>
      <c r="V22" s="543"/>
      <c r="W22" s="543"/>
      <c r="X22" s="544"/>
      <c r="Y22" s="544"/>
      <c r="Z22" s="544"/>
      <c r="AA22" s="544"/>
      <c r="AB22" s="545"/>
      <c r="AC22" s="545"/>
      <c r="AD22" s="545"/>
      <c r="AE22" s="545"/>
      <c r="AF22" s="545"/>
      <c r="AG22" s="545"/>
    </row>
    <row r="23" spans="2:35" s="528" customFormat="1" ht="12" hidden="1" customHeight="1" x14ac:dyDescent="0.4">
      <c r="B23" s="543"/>
      <c r="C23" s="543"/>
      <c r="D23" s="543"/>
      <c r="E23" s="543"/>
      <c r="F23" s="543"/>
      <c r="G23" s="543"/>
      <c r="H23" s="543"/>
      <c r="I23" s="543"/>
      <c r="J23" s="543"/>
      <c r="K23" s="543"/>
      <c r="L23" s="543"/>
      <c r="M23" s="543"/>
      <c r="N23" s="543"/>
      <c r="O23" s="543"/>
      <c r="P23" s="543"/>
      <c r="Q23" s="543"/>
      <c r="R23" s="543"/>
      <c r="S23" s="543"/>
      <c r="T23" s="543"/>
      <c r="U23" s="543"/>
      <c r="V23" s="543"/>
      <c r="W23" s="543"/>
      <c r="X23" s="544"/>
      <c r="Y23" s="544"/>
      <c r="Z23" s="544"/>
      <c r="AA23" s="544"/>
      <c r="AB23" s="545"/>
      <c r="AC23" s="545"/>
      <c r="AD23" s="545"/>
      <c r="AE23" s="545"/>
      <c r="AF23" s="545"/>
      <c r="AG23" s="545"/>
    </row>
    <row r="24" spans="2:35" s="528" customFormat="1" ht="12" hidden="1" customHeight="1" x14ac:dyDescent="0.4">
      <c r="B24" s="543"/>
      <c r="C24" s="543"/>
      <c r="D24" s="543"/>
      <c r="E24" s="543"/>
      <c r="F24" s="543"/>
      <c r="G24" s="543"/>
      <c r="H24" s="543"/>
      <c r="I24" s="543"/>
      <c r="J24" s="543"/>
      <c r="K24" s="543"/>
      <c r="L24" s="543"/>
      <c r="M24" s="543"/>
      <c r="N24" s="543"/>
      <c r="O24" s="543"/>
      <c r="P24" s="543"/>
      <c r="Q24" s="543"/>
      <c r="R24" s="543"/>
      <c r="S24" s="543"/>
      <c r="T24" s="543"/>
      <c r="U24" s="543"/>
      <c r="V24" s="543"/>
      <c r="W24" s="543"/>
      <c r="X24" s="544"/>
      <c r="Y24" s="544"/>
      <c r="Z24" s="544"/>
      <c r="AA24" s="544"/>
      <c r="AB24" s="545"/>
      <c r="AC24" s="545"/>
      <c r="AD24" s="545"/>
      <c r="AE24" s="545"/>
      <c r="AF24" s="545"/>
      <c r="AG24" s="545"/>
    </row>
    <row r="25" spans="2:35" s="528" customFormat="1" ht="12" x14ac:dyDescent="0.4">
      <c r="B25" s="546" t="s">
        <v>493</v>
      </c>
      <c r="C25" s="547"/>
      <c r="D25" s="547"/>
      <c r="E25" s="547"/>
      <c r="F25" s="547"/>
      <c r="G25" s="547"/>
      <c r="H25" s="547"/>
      <c r="I25" s="547"/>
      <c r="J25" s="547"/>
      <c r="K25" s="547"/>
      <c r="L25" s="547"/>
      <c r="M25" s="548"/>
      <c r="N25" s="549" t="s">
        <v>494</v>
      </c>
      <c r="O25" s="549"/>
      <c r="P25" s="549"/>
      <c r="Q25" s="549"/>
      <c r="R25" s="543"/>
      <c r="S25" s="543"/>
      <c r="T25" s="543"/>
      <c r="U25" s="543"/>
      <c r="V25" s="543"/>
      <c r="W25" s="543"/>
      <c r="X25" s="544">
        <f>SUM(X14:AA18)</f>
        <v>0</v>
      </c>
      <c r="Y25" s="544">
        <f>SUM(X14:AA24)</f>
        <v>0</v>
      </c>
      <c r="Z25" s="544"/>
      <c r="AA25" s="544"/>
      <c r="AB25" s="545"/>
      <c r="AC25" s="545"/>
      <c r="AD25" s="545"/>
      <c r="AE25" s="545"/>
      <c r="AF25" s="545"/>
      <c r="AG25" s="545"/>
    </row>
    <row r="26" spans="2:35" s="528" customFormat="1" ht="18" customHeight="1" x14ac:dyDescent="0.4"/>
    <row r="27" spans="2:35" s="528" customFormat="1" ht="18" customHeight="1" x14ac:dyDescent="0.4">
      <c r="B27" s="532" t="s">
        <v>495</v>
      </c>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row>
    <row r="28" spans="2:35" s="528" customFormat="1" ht="18" customHeight="1" x14ac:dyDescent="0.4">
      <c r="B28" s="550" t="s">
        <v>496</v>
      </c>
      <c r="C28" s="532"/>
      <c r="D28" s="532"/>
      <c r="E28" s="532"/>
      <c r="F28" s="532"/>
      <c r="G28" s="532"/>
      <c r="H28" s="532"/>
      <c r="I28" s="532"/>
      <c r="J28" s="532"/>
      <c r="K28" s="532"/>
      <c r="L28" s="532"/>
      <c r="M28" s="532"/>
      <c r="N28" s="532" t="s">
        <v>497</v>
      </c>
      <c r="O28" s="551"/>
      <c r="P28" s="551"/>
      <c r="Q28" s="551"/>
      <c r="R28" s="551"/>
      <c r="S28" s="551"/>
      <c r="T28" s="551"/>
      <c r="U28" s="551"/>
      <c r="V28" s="551"/>
      <c r="W28" s="551"/>
      <c r="X28" s="551"/>
      <c r="Y28" s="551"/>
      <c r="Z28" s="551"/>
      <c r="AA28" s="551"/>
      <c r="AB28" s="551"/>
      <c r="AC28" s="551"/>
      <c r="AD28" s="551"/>
      <c r="AE28" s="551"/>
      <c r="AF28" s="551"/>
      <c r="AG28" s="551"/>
      <c r="AH28" s="551"/>
      <c r="AI28" s="532"/>
    </row>
    <row r="29" spans="2:35" s="528" customFormat="1" ht="18" customHeight="1" x14ac:dyDescent="0.4">
      <c r="B29" s="550"/>
      <c r="C29" s="532"/>
      <c r="D29" s="532" t="s">
        <v>498</v>
      </c>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row>
    <row r="30" spans="2:35" s="528" customFormat="1" ht="18" customHeight="1" x14ac:dyDescent="0.4">
      <c r="B30" s="550"/>
      <c r="C30" s="532"/>
      <c r="D30" s="532" t="s">
        <v>499</v>
      </c>
      <c r="E30" s="532"/>
      <c r="F30" s="532"/>
      <c r="G30" s="532"/>
      <c r="H30" s="532"/>
      <c r="I30" s="532"/>
      <c r="J30" s="532"/>
      <c r="K30" s="532"/>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c r="AI30" s="532"/>
    </row>
    <row r="31" spans="2:35" s="528" customFormat="1" ht="18" customHeight="1" x14ac:dyDescent="0.4">
      <c r="B31" s="550"/>
      <c r="C31" s="532"/>
      <c r="D31" s="532" t="s">
        <v>500</v>
      </c>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row>
    <row r="32" spans="2:35" s="528" customFormat="1" ht="18" customHeight="1" x14ac:dyDescent="0.4">
      <c r="B32" s="550"/>
      <c r="C32" s="532"/>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2"/>
      <c r="AH32" s="532"/>
      <c r="AI32" s="532"/>
    </row>
    <row r="33" spans="2:35" s="528" customFormat="1" ht="18" customHeight="1" x14ac:dyDescent="0.4">
      <c r="B33" s="532" t="s">
        <v>501</v>
      </c>
      <c r="C33" s="532"/>
      <c r="D33" s="532"/>
      <c r="E33" s="532"/>
      <c r="F33" s="532"/>
      <c r="G33" s="532"/>
      <c r="H33" s="532"/>
      <c r="I33" s="532"/>
      <c r="J33" s="532"/>
      <c r="K33" s="532"/>
      <c r="L33" s="532"/>
      <c r="M33" s="532"/>
      <c r="N33" s="532"/>
      <c r="O33" s="532"/>
      <c r="P33" s="532"/>
      <c r="Q33" s="532" t="s">
        <v>497</v>
      </c>
      <c r="R33" s="532"/>
      <c r="S33" s="532" t="s">
        <v>502</v>
      </c>
      <c r="T33" s="532"/>
      <c r="U33" s="532"/>
      <c r="V33" s="532"/>
      <c r="W33" s="532" t="s">
        <v>503</v>
      </c>
      <c r="X33" s="532"/>
      <c r="Y33" s="532"/>
      <c r="Z33" s="532"/>
      <c r="AA33" s="532" t="s">
        <v>504</v>
      </c>
      <c r="AB33" s="532"/>
      <c r="AC33" s="532"/>
      <c r="AD33" s="532"/>
      <c r="AE33" s="532"/>
      <c r="AF33" s="532"/>
      <c r="AG33" s="532"/>
      <c r="AH33" s="532"/>
      <c r="AI33" s="532"/>
    </row>
    <row r="34" spans="2:35" s="528" customFormat="1" ht="18" customHeight="1" x14ac:dyDescent="0.4">
      <c r="B34" s="532"/>
      <c r="C34" s="532"/>
      <c r="D34" s="532" t="s">
        <v>505</v>
      </c>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row>
    <row r="35" spans="2:35" s="528" customFormat="1" ht="18" customHeight="1" x14ac:dyDescent="0.4">
      <c r="B35" s="532"/>
      <c r="C35" s="53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c r="AI35" s="532"/>
    </row>
    <row r="36" spans="2:35" s="528" customFormat="1" ht="18" customHeight="1" x14ac:dyDescent="0.4">
      <c r="B36" s="532" t="s">
        <v>506</v>
      </c>
      <c r="C36" s="532"/>
      <c r="D36" s="532"/>
      <c r="E36" s="532"/>
      <c r="F36" s="532"/>
      <c r="G36" s="532"/>
      <c r="H36" s="532"/>
      <c r="I36" s="532"/>
      <c r="J36" s="532"/>
      <c r="K36" s="532"/>
      <c r="L36" s="532"/>
      <c r="M36" s="532"/>
      <c r="N36" s="532"/>
      <c r="O36" s="532"/>
      <c r="P36" s="532"/>
      <c r="Q36" s="532" t="s">
        <v>497</v>
      </c>
      <c r="R36" s="532"/>
      <c r="S36" s="532" t="s">
        <v>502</v>
      </c>
      <c r="T36" s="532"/>
      <c r="U36" s="532"/>
      <c r="V36" s="532"/>
      <c r="W36" s="532" t="s">
        <v>503</v>
      </c>
      <c r="X36" s="532"/>
      <c r="Y36" s="532"/>
      <c r="Z36" s="532"/>
      <c r="AA36" s="532" t="s">
        <v>504</v>
      </c>
      <c r="AB36" s="532"/>
      <c r="AC36" s="532"/>
      <c r="AD36" s="532"/>
      <c r="AE36" s="532"/>
      <c r="AF36" s="532"/>
      <c r="AG36" s="532"/>
      <c r="AH36" s="532"/>
      <c r="AI36" s="532"/>
    </row>
    <row r="37" spans="2:35" s="528" customFormat="1" ht="18" customHeight="1" x14ac:dyDescent="0.4">
      <c r="B37" s="532"/>
      <c r="C37" s="532"/>
      <c r="D37" s="532" t="s">
        <v>505</v>
      </c>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c r="AI37" s="532"/>
    </row>
    <row r="38" spans="2:35" s="528" customFormat="1" ht="18" customHeight="1" x14ac:dyDescent="0.4">
      <c r="B38" s="532"/>
      <c r="C38" s="532"/>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row>
    <row r="39" spans="2:35" s="528" customFormat="1" ht="18" customHeight="1" x14ac:dyDescent="0.4">
      <c r="B39" s="532" t="s">
        <v>507</v>
      </c>
      <c r="C39" s="532"/>
      <c r="D39" s="532"/>
      <c r="E39" s="532"/>
      <c r="F39" s="532"/>
      <c r="G39" s="532"/>
      <c r="H39" s="532"/>
      <c r="I39" s="532"/>
      <c r="J39" s="532"/>
      <c r="K39" s="532"/>
      <c r="L39" s="532"/>
      <c r="M39" s="532"/>
      <c r="N39" s="532"/>
      <c r="O39" s="532"/>
      <c r="P39" s="532"/>
      <c r="Q39" s="532" t="s">
        <v>497</v>
      </c>
      <c r="R39" s="532"/>
      <c r="S39" s="532" t="s">
        <v>508</v>
      </c>
      <c r="T39" s="532"/>
      <c r="U39" s="532"/>
      <c r="V39" s="532"/>
      <c r="W39" s="532" t="s">
        <v>509</v>
      </c>
      <c r="X39" s="532"/>
      <c r="Y39" s="532"/>
      <c r="Z39" s="532"/>
      <c r="AA39" s="532"/>
      <c r="AB39" s="532"/>
      <c r="AC39" s="532"/>
      <c r="AD39" s="532"/>
      <c r="AE39" s="532"/>
      <c r="AF39" s="532"/>
      <c r="AG39" s="532"/>
      <c r="AH39" s="532"/>
      <c r="AI39" s="532"/>
    </row>
    <row r="40" spans="2:35" s="528" customFormat="1" ht="18" customHeight="1" x14ac:dyDescent="0.4">
      <c r="B40" s="532"/>
      <c r="C40" s="532"/>
      <c r="D40" s="532" t="s">
        <v>505</v>
      </c>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row>
    <row r="41" spans="2:35" s="528" customFormat="1" ht="18" customHeight="1" x14ac:dyDescent="0.4">
      <c r="B41" s="532"/>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52" t="s">
        <v>444</v>
      </c>
      <c r="AI41" s="532"/>
    </row>
    <row r="42" spans="2:35" s="528" customFormat="1" ht="18" customHeight="1" x14ac:dyDescent="0.4">
      <c r="B42" s="532" t="s">
        <v>510</v>
      </c>
      <c r="C42" s="532"/>
      <c r="D42" s="532"/>
      <c r="E42" s="532"/>
      <c r="F42" s="532"/>
      <c r="G42" s="532"/>
      <c r="H42" s="532"/>
      <c r="I42" s="532"/>
      <c r="J42" s="532"/>
      <c r="K42" s="532"/>
      <c r="L42" s="532"/>
      <c r="M42" s="532"/>
      <c r="N42" s="532" t="s">
        <v>511</v>
      </c>
      <c r="O42" s="532"/>
      <c r="P42" s="532"/>
      <c r="R42" s="532"/>
      <c r="S42" s="532"/>
      <c r="T42" s="532"/>
      <c r="U42" s="532"/>
      <c r="V42" s="532"/>
      <c r="W42" s="532"/>
      <c r="X42" s="532"/>
      <c r="Y42" s="532"/>
      <c r="Z42" s="532"/>
      <c r="AA42" s="532"/>
      <c r="AB42" s="532"/>
      <c r="AC42" s="532"/>
      <c r="AD42" s="532"/>
      <c r="AE42" s="532"/>
      <c r="AF42" s="532"/>
      <c r="AG42" s="532"/>
      <c r="AH42" s="532"/>
      <c r="AI42" s="532"/>
    </row>
    <row r="43" spans="2:35" s="528" customFormat="1" ht="18" customHeight="1" x14ac:dyDescent="0.4">
      <c r="B43" s="532"/>
      <c r="C43" s="532"/>
      <c r="D43" s="532" t="s">
        <v>512</v>
      </c>
      <c r="E43" s="532"/>
      <c r="F43" s="532"/>
      <c r="G43" s="532"/>
      <c r="H43" s="532"/>
      <c r="I43" s="532"/>
      <c r="J43" s="532"/>
      <c r="K43" s="532"/>
      <c r="L43" s="532"/>
      <c r="M43" s="532"/>
      <c r="N43" s="532" t="s">
        <v>513</v>
      </c>
      <c r="O43" s="532"/>
      <c r="P43" s="532"/>
      <c r="Q43" s="532"/>
      <c r="R43" s="532"/>
      <c r="S43" s="532"/>
      <c r="T43" s="532"/>
      <c r="U43" s="532"/>
      <c r="V43" s="532"/>
      <c r="W43" s="532"/>
      <c r="X43" s="532"/>
      <c r="Y43" s="532"/>
      <c r="Z43" s="532"/>
      <c r="AA43" s="532"/>
      <c r="AB43" s="532"/>
      <c r="AC43" s="532"/>
      <c r="AD43" s="532"/>
      <c r="AE43" s="532"/>
      <c r="AF43" s="532"/>
      <c r="AG43" s="532"/>
      <c r="AH43" s="532"/>
      <c r="AI43" s="532"/>
    </row>
    <row r="44" spans="2:35" s="528" customFormat="1" ht="18" customHeight="1" x14ac:dyDescent="0.4">
      <c r="B44" s="532"/>
      <c r="C44" s="532"/>
      <c r="D44" s="532"/>
      <c r="E44" s="532"/>
      <c r="F44" s="532"/>
      <c r="G44" s="532"/>
      <c r="H44" s="532"/>
      <c r="I44" s="532"/>
      <c r="J44" s="532"/>
      <c r="K44" s="532"/>
      <c r="L44" s="532"/>
      <c r="M44" s="532"/>
      <c r="N44" s="532" t="s">
        <v>514</v>
      </c>
      <c r="O44" s="532"/>
      <c r="P44" s="532"/>
      <c r="Q44" s="532"/>
      <c r="R44" s="532"/>
      <c r="S44" s="532"/>
      <c r="T44" s="532"/>
      <c r="U44" s="532"/>
      <c r="V44" s="532"/>
      <c r="W44" s="532"/>
      <c r="X44" s="532"/>
      <c r="Y44" s="532"/>
      <c r="Z44" s="532"/>
      <c r="AA44" s="532"/>
      <c r="AB44" s="532"/>
      <c r="AC44" s="532"/>
      <c r="AD44" s="532"/>
      <c r="AE44" s="532"/>
      <c r="AF44" s="532"/>
      <c r="AG44" s="532"/>
      <c r="AH44" s="532"/>
      <c r="AI44" s="532"/>
    </row>
    <row r="45" spans="2:35" s="528" customFormat="1" ht="18" customHeight="1" x14ac:dyDescent="0.4">
      <c r="B45" s="532"/>
      <c r="C45" s="532"/>
      <c r="D45" s="532"/>
      <c r="E45" s="532"/>
      <c r="F45" s="532"/>
      <c r="G45" s="532"/>
      <c r="H45" s="532"/>
      <c r="I45" s="532"/>
      <c r="J45" s="532"/>
      <c r="K45" s="532"/>
      <c r="L45" s="532"/>
      <c r="M45" s="532"/>
      <c r="N45" s="532" t="s">
        <v>515</v>
      </c>
      <c r="O45" s="532"/>
      <c r="P45" s="532"/>
      <c r="Q45" s="532"/>
      <c r="R45" s="532"/>
      <c r="S45" s="532"/>
      <c r="T45" s="532"/>
      <c r="U45" s="532"/>
      <c r="V45" s="532"/>
      <c r="W45" s="532"/>
      <c r="X45" s="532"/>
      <c r="Y45" s="532"/>
      <c r="Z45" s="532"/>
      <c r="AA45" s="532"/>
      <c r="AB45" s="532"/>
      <c r="AC45" s="532"/>
      <c r="AD45" s="532"/>
      <c r="AE45" s="532"/>
      <c r="AF45" s="532"/>
      <c r="AG45" s="532"/>
      <c r="AH45" s="532"/>
      <c r="AI45" s="532"/>
    </row>
    <row r="46" spans="2:35" s="528" customFormat="1" ht="18" customHeight="1" x14ac:dyDescent="0.4">
      <c r="B46" s="532"/>
      <c r="C46" s="532"/>
      <c r="D46" s="532"/>
      <c r="E46" s="532"/>
      <c r="F46" s="532"/>
      <c r="G46" s="532"/>
      <c r="H46" s="532"/>
      <c r="I46" s="532"/>
      <c r="J46" s="532"/>
      <c r="K46" s="532"/>
      <c r="L46" s="532"/>
      <c r="M46" s="532"/>
      <c r="N46" s="532" t="s">
        <v>516</v>
      </c>
      <c r="O46" s="532"/>
      <c r="P46" s="532"/>
      <c r="Q46" s="532"/>
      <c r="R46" s="532"/>
      <c r="S46" s="532"/>
      <c r="T46" s="532"/>
      <c r="U46" s="532"/>
      <c r="V46" s="532"/>
      <c r="W46" s="532"/>
      <c r="X46" s="532"/>
      <c r="Y46" s="532"/>
      <c r="Z46" s="532"/>
      <c r="AA46" s="532"/>
      <c r="AB46" s="532"/>
      <c r="AC46" s="532"/>
      <c r="AD46" s="532"/>
      <c r="AE46" s="532"/>
      <c r="AF46" s="532"/>
      <c r="AG46" s="532"/>
      <c r="AH46" s="532"/>
      <c r="AI46" s="532"/>
    </row>
    <row r="47" spans="2:35" s="528" customFormat="1" ht="18" customHeight="1" x14ac:dyDescent="0.4">
      <c r="B47" s="532"/>
      <c r="C47" s="532"/>
      <c r="D47" s="532"/>
      <c r="E47" s="532"/>
      <c r="F47" s="532"/>
      <c r="G47" s="532"/>
      <c r="H47" s="532"/>
      <c r="I47" s="532"/>
      <c r="J47" s="532"/>
      <c r="K47" s="532"/>
      <c r="L47" s="532"/>
      <c r="M47" s="532"/>
      <c r="N47" s="532" t="s">
        <v>517</v>
      </c>
      <c r="O47" s="532"/>
      <c r="P47" s="532"/>
      <c r="Q47" s="532"/>
      <c r="R47" s="532"/>
      <c r="S47" s="532"/>
      <c r="T47" s="532"/>
      <c r="U47" s="532"/>
      <c r="V47" s="532"/>
      <c r="W47" s="532"/>
      <c r="X47" s="532"/>
      <c r="Y47" s="532"/>
      <c r="Z47" s="532"/>
      <c r="AA47" s="532"/>
      <c r="AB47" s="532"/>
      <c r="AC47" s="532"/>
      <c r="AD47" s="532"/>
      <c r="AE47" s="532"/>
      <c r="AF47" s="532"/>
      <c r="AG47" s="532"/>
      <c r="AH47" s="532"/>
      <c r="AI47" s="532"/>
    </row>
    <row r="48" spans="2:35" s="528" customFormat="1" ht="18" customHeight="1" x14ac:dyDescent="0.4">
      <c r="B48" s="532"/>
      <c r="C48" s="532"/>
      <c r="D48" s="532"/>
      <c r="E48" s="532"/>
      <c r="F48" s="532"/>
      <c r="G48" s="532"/>
      <c r="H48" s="532"/>
      <c r="I48" s="532"/>
      <c r="J48" s="532"/>
      <c r="K48" s="532"/>
      <c r="L48" s="532"/>
      <c r="M48" s="532"/>
      <c r="N48" s="532" t="s">
        <v>518</v>
      </c>
      <c r="O48" s="532"/>
      <c r="P48" s="532"/>
      <c r="Q48" s="532"/>
      <c r="R48" s="532"/>
      <c r="S48" s="532"/>
      <c r="T48" s="532"/>
      <c r="U48" s="532"/>
      <c r="V48" s="532"/>
      <c r="W48" s="532"/>
      <c r="X48" s="532"/>
      <c r="Y48" s="532"/>
      <c r="Z48" s="532"/>
      <c r="AA48" s="532"/>
      <c r="AB48" s="532"/>
      <c r="AC48" s="532"/>
      <c r="AD48" s="532"/>
      <c r="AE48" s="532"/>
      <c r="AF48" s="532"/>
      <c r="AG48" s="532"/>
      <c r="AH48" s="532"/>
      <c r="AI48" s="532"/>
    </row>
    <row r="49" spans="2:35" s="528" customFormat="1" ht="18" customHeight="1" x14ac:dyDescent="0.4">
      <c r="B49" s="532"/>
      <c r="C49" s="532"/>
      <c r="D49" s="532"/>
      <c r="E49" s="532"/>
      <c r="F49" s="532"/>
      <c r="G49" s="532"/>
      <c r="H49" s="532"/>
      <c r="I49" s="532"/>
      <c r="J49" s="532"/>
      <c r="K49" s="532"/>
      <c r="L49" s="532"/>
      <c r="M49" s="532"/>
      <c r="N49" s="532" t="s">
        <v>519</v>
      </c>
      <c r="O49" s="532"/>
      <c r="P49" s="532"/>
      <c r="Q49" s="532"/>
      <c r="R49" s="532"/>
      <c r="S49" s="532"/>
      <c r="T49" s="532"/>
      <c r="U49" s="532"/>
      <c r="V49" s="532"/>
      <c r="W49" s="532"/>
      <c r="X49" s="532"/>
      <c r="Y49" s="532"/>
      <c r="Z49" s="532"/>
      <c r="AA49" s="532"/>
      <c r="AB49" s="532"/>
      <c r="AC49" s="532"/>
      <c r="AD49" s="532"/>
      <c r="AE49" s="532"/>
      <c r="AF49" s="532"/>
      <c r="AG49" s="532"/>
      <c r="AH49" s="532"/>
      <c r="AI49" s="532"/>
    </row>
    <row r="50" spans="2:35" s="528" customFormat="1" ht="18" customHeight="1" x14ac:dyDescent="0.4">
      <c r="B50" s="532"/>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c r="AI50" s="532"/>
    </row>
    <row r="51" spans="2:35" s="528" customFormat="1" ht="18" customHeight="1" x14ac:dyDescent="0.4">
      <c r="B51" s="532" t="s">
        <v>520</v>
      </c>
      <c r="C51" s="532"/>
      <c r="D51" s="532"/>
      <c r="E51" s="532"/>
      <c r="F51" s="532"/>
      <c r="G51" s="532"/>
      <c r="H51" s="532"/>
      <c r="I51" s="532"/>
      <c r="J51" s="532"/>
      <c r="K51" s="532"/>
      <c r="L51" s="532"/>
      <c r="M51" s="532"/>
      <c r="N51" s="532"/>
      <c r="O51" s="532"/>
      <c r="P51" s="532"/>
      <c r="Q51" s="532" t="s">
        <v>497</v>
      </c>
      <c r="R51" s="532"/>
      <c r="S51" s="532" t="s">
        <v>508</v>
      </c>
      <c r="T51" s="532"/>
      <c r="U51" s="532"/>
      <c r="V51" s="532"/>
      <c r="W51" s="532" t="s">
        <v>509</v>
      </c>
      <c r="X51" s="532"/>
      <c r="Y51" s="532"/>
      <c r="Z51" s="532"/>
      <c r="AA51" s="532"/>
      <c r="AB51" s="532"/>
      <c r="AC51" s="532"/>
      <c r="AD51" s="532"/>
      <c r="AE51" s="532"/>
      <c r="AF51" s="532"/>
      <c r="AG51" s="532"/>
      <c r="AH51" s="532"/>
      <c r="AI51" s="532"/>
    </row>
    <row r="52" spans="2:35" s="528" customFormat="1" ht="18" customHeight="1" x14ac:dyDescent="0.4">
      <c r="B52" s="532"/>
      <c r="C52" s="532"/>
      <c r="D52" s="532" t="s">
        <v>521</v>
      </c>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c r="AD52" s="532"/>
      <c r="AE52" s="532"/>
      <c r="AF52" s="532"/>
      <c r="AG52" s="532"/>
      <c r="AH52" s="532"/>
      <c r="AI52" s="532"/>
    </row>
    <row r="53" spans="2:35" s="528" customFormat="1" ht="18" customHeight="1" x14ac:dyDescent="0.4">
      <c r="B53" s="532"/>
      <c r="C53" s="532"/>
      <c r="D53" s="532" t="s">
        <v>522</v>
      </c>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c r="AD53" s="532"/>
      <c r="AE53" s="532"/>
      <c r="AF53" s="532"/>
      <c r="AG53" s="532"/>
      <c r="AH53" s="532"/>
      <c r="AI53" s="532"/>
    </row>
    <row r="54" spans="2:35" s="528" customFormat="1" ht="18" customHeight="1" x14ac:dyDescent="0.4">
      <c r="B54" s="532"/>
      <c r="C54" s="532"/>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532"/>
      <c r="AI54" s="532"/>
    </row>
    <row r="55" spans="2:35" s="528" customFormat="1" ht="18" customHeight="1" x14ac:dyDescent="0.4">
      <c r="B55" s="532"/>
      <c r="C55" s="532"/>
      <c r="D55" s="532"/>
      <c r="E55" s="532"/>
      <c r="F55" s="532"/>
      <c r="G55" s="532"/>
      <c r="H55" s="532"/>
      <c r="I55" s="532"/>
      <c r="J55" s="532"/>
      <c r="K55" s="532"/>
      <c r="L55" s="532"/>
      <c r="M55" s="532"/>
      <c r="N55" s="532"/>
      <c r="O55" s="532"/>
      <c r="P55" s="532"/>
      <c r="Q55" s="532"/>
      <c r="R55" s="532"/>
      <c r="S55" s="532"/>
      <c r="T55" s="532"/>
      <c r="U55" s="532"/>
      <c r="V55" s="532"/>
      <c r="W55" s="532"/>
      <c r="X55" s="532"/>
      <c r="Y55" s="532"/>
      <c r="Z55" s="532"/>
      <c r="AA55" s="532"/>
      <c r="AB55" s="532"/>
      <c r="AC55" s="532"/>
      <c r="AD55" s="532"/>
      <c r="AE55" s="532"/>
      <c r="AF55" s="532"/>
      <c r="AG55" s="532"/>
      <c r="AH55" s="532"/>
      <c r="AI55" s="532"/>
    </row>
    <row r="56" spans="2:35" ht="18" customHeight="1" x14ac:dyDescent="0.4">
      <c r="B56" s="532" t="s">
        <v>523</v>
      </c>
    </row>
    <row r="57" spans="2:35" ht="18" customHeight="1" x14ac:dyDescent="0.4">
      <c r="B57" s="532" t="s">
        <v>524</v>
      </c>
    </row>
    <row r="58" spans="2:35" ht="18" customHeight="1" x14ac:dyDescent="0.4"/>
    <row r="59" spans="2:35" ht="18" customHeight="1" x14ac:dyDescent="0.4">
      <c r="F59" s="553" t="s">
        <v>525</v>
      </c>
      <c r="G59" s="553"/>
      <c r="H59" s="553"/>
      <c r="I59" s="553"/>
      <c r="J59" s="553"/>
      <c r="K59" s="553"/>
      <c r="L59" s="553"/>
      <c r="M59" s="553"/>
      <c r="N59" s="553"/>
      <c r="O59" s="553"/>
      <c r="P59" s="553"/>
      <c r="Q59" s="553"/>
      <c r="R59" s="553"/>
      <c r="S59" s="553"/>
    </row>
    <row r="60" spans="2:35" ht="18" customHeight="1" x14ac:dyDescent="0.4">
      <c r="F60" s="532"/>
      <c r="G60" s="532"/>
      <c r="H60" s="532"/>
      <c r="I60" s="532"/>
      <c r="J60" s="532"/>
      <c r="K60" s="532"/>
      <c r="L60" s="532"/>
      <c r="M60" s="532"/>
      <c r="N60" s="532"/>
      <c r="O60" s="532"/>
      <c r="P60" s="532"/>
      <c r="Q60" s="532"/>
      <c r="R60" s="532"/>
      <c r="S60" s="532"/>
    </row>
    <row r="61" spans="2:35" ht="18" customHeight="1" x14ac:dyDescent="0.4">
      <c r="F61" s="532"/>
      <c r="G61" s="532"/>
      <c r="H61" s="532"/>
      <c r="I61" s="532"/>
      <c r="J61" s="532"/>
      <c r="K61" s="532"/>
      <c r="L61" s="532"/>
      <c r="M61" s="532"/>
      <c r="N61" s="532"/>
      <c r="O61" s="532"/>
      <c r="P61" s="532"/>
      <c r="Q61" s="532"/>
      <c r="R61" s="554" t="str">
        <f>T7</f>
        <v/>
      </c>
      <c r="S61" s="554"/>
      <c r="T61" s="554"/>
      <c r="U61" s="554"/>
      <c r="V61" s="554"/>
      <c r="W61" s="554"/>
      <c r="X61" s="554"/>
      <c r="Y61" s="554"/>
      <c r="Z61" s="554"/>
      <c r="AA61" s="554"/>
      <c r="AB61" s="554"/>
      <c r="AC61" s="554"/>
      <c r="AD61" s="554"/>
      <c r="AE61" s="554"/>
      <c r="AF61" s="554"/>
    </row>
    <row r="62" spans="2:35" ht="18" customHeight="1" x14ac:dyDescent="0.4">
      <c r="F62" s="532"/>
      <c r="G62" s="532"/>
      <c r="H62" s="532"/>
      <c r="I62" s="532"/>
      <c r="J62" s="532"/>
      <c r="K62" s="532"/>
      <c r="L62" s="532"/>
      <c r="M62" s="532"/>
      <c r="N62" s="532" t="s">
        <v>502</v>
      </c>
      <c r="O62" s="532"/>
      <c r="P62" s="532" t="s">
        <v>526</v>
      </c>
      <c r="Q62" s="532"/>
      <c r="R62" s="554"/>
      <c r="S62" s="554"/>
      <c r="T62" s="554"/>
      <c r="U62" s="554"/>
      <c r="V62" s="554"/>
      <c r="W62" s="554"/>
      <c r="X62" s="554"/>
      <c r="Y62" s="554"/>
      <c r="Z62" s="554"/>
      <c r="AA62" s="554"/>
      <c r="AB62" s="554"/>
      <c r="AC62" s="554"/>
      <c r="AD62" s="554"/>
      <c r="AE62" s="554"/>
      <c r="AF62" s="554"/>
    </row>
    <row r="63" spans="2:35" ht="18" customHeight="1" x14ac:dyDescent="0.4">
      <c r="F63" s="532"/>
      <c r="G63" s="532"/>
      <c r="H63" s="532"/>
      <c r="I63" s="532"/>
      <c r="J63" s="532"/>
      <c r="K63" s="532"/>
      <c r="L63" s="532"/>
      <c r="M63" s="532"/>
      <c r="N63" s="532"/>
      <c r="O63" s="532"/>
      <c r="P63" s="532"/>
      <c r="Q63" s="532"/>
      <c r="R63" s="554" t="str">
        <f>H7</f>
        <v/>
      </c>
      <c r="S63" s="554"/>
      <c r="T63" s="554"/>
      <c r="U63" s="554"/>
      <c r="V63" s="554"/>
      <c r="W63" s="554"/>
      <c r="X63" s="554"/>
      <c r="Y63" s="554"/>
      <c r="Z63" s="554"/>
      <c r="AA63" s="554"/>
      <c r="AB63" s="554"/>
      <c r="AC63" s="554"/>
      <c r="AD63" s="554"/>
      <c r="AE63" s="554"/>
      <c r="AF63" s="555"/>
    </row>
    <row r="64" spans="2:35" ht="18" customHeight="1" x14ac:dyDescent="0.4">
      <c r="F64" s="532"/>
      <c r="G64" s="532"/>
      <c r="H64" s="532"/>
      <c r="I64" s="532"/>
      <c r="J64" s="532"/>
      <c r="K64" s="532"/>
      <c r="L64" s="532"/>
      <c r="M64" s="532"/>
      <c r="N64" s="532"/>
      <c r="O64" s="532"/>
      <c r="P64" s="532" t="s">
        <v>527</v>
      </c>
      <c r="Q64" s="532"/>
      <c r="R64" s="554"/>
      <c r="S64" s="554"/>
      <c r="T64" s="554"/>
      <c r="U64" s="554"/>
      <c r="V64" s="554"/>
      <c r="W64" s="554"/>
      <c r="X64" s="554"/>
      <c r="Y64" s="554"/>
      <c r="Z64" s="554"/>
      <c r="AA64" s="554"/>
      <c r="AB64" s="554"/>
      <c r="AC64" s="554"/>
      <c r="AD64" s="554"/>
      <c r="AE64" s="554"/>
      <c r="AF64" s="556" t="s">
        <v>528</v>
      </c>
    </row>
    <row r="65" spans="1:48" ht="18" customHeight="1" x14ac:dyDescent="0.4">
      <c r="F65" s="532"/>
      <c r="G65" s="532"/>
      <c r="H65" s="532"/>
      <c r="I65" s="532"/>
      <c r="J65" s="532"/>
      <c r="K65" s="532"/>
      <c r="L65" s="532"/>
      <c r="M65" s="532"/>
      <c r="N65" s="532"/>
      <c r="O65" s="532"/>
      <c r="P65" s="532"/>
      <c r="Q65" s="532"/>
      <c r="R65" s="532"/>
      <c r="S65" s="532"/>
    </row>
    <row r="66" spans="1:48" ht="18" customHeight="1" x14ac:dyDescent="0.4">
      <c r="F66" s="532"/>
      <c r="G66" s="532"/>
      <c r="H66" s="532"/>
      <c r="I66" s="532"/>
      <c r="J66" s="532"/>
      <c r="K66" s="532"/>
      <c r="L66" s="532"/>
      <c r="M66" s="532"/>
      <c r="N66" s="532"/>
      <c r="O66" s="532"/>
      <c r="P66" s="532"/>
      <c r="Q66" s="532"/>
      <c r="R66" s="532"/>
      <c r="S66" s="532"/>
    </row>
    <row r="67" spans="1:48" ht="18" customHeight="1" x14ac:dyDescent="0.4">
      <c r="A67" s="528"/>
      <c r="B67" s="528"/>
      <c r="C67" s="528"/>
      <c r="D67" s="528"/>
      <c r="E67" s="528"/>
      <c r="F67" s="528"/>
      <c r="G67" s="528"/>
      <c r="H67" s="528"/>
      <c r="I67" s="528"/>
      <c r="J67" s="528"/>
      <c r="K67" s="528"/>
      <c r="L67" s="528"/>
      <c r="M67" s="528"/>
      <c r="N67" s="542" t="s">
        <v>503</v>
      </c>
      <c r="O67" s="542"/>
      <c r="P67" s="532" t="s">
        <v>526</v>
      </c>
      <c r="Q67" s="532"/>
      <c r="R67" s="542"/>
      <c r="S67" s="532" t="s">
        <v>529</v>
      </c>
      <c r="W67" s="528"/>
      <c r="X67" s="532"/>
      <c r="Y67" s="532"/>
      <c r="Z67" s="532"/>
      <c r="AA67" s="532"/>
      <c r="AB67" s="532"/>
      <c r="AC67" s="532"/>
      <c r="AD67" s="532"/>
      <c r="AE67" s="532"/>
      <c r="AF67" s="532"/>
      <c r="AG67" s="532"/>
      <c r="AH67" s="532"/>
      <c r="AI67" s="532"/>
      <c r="AJ67" s="532"/>
      <c r="AK67" s="532"/>
      <c r="AL67" s="532"/>
      <c r="AM67" s="532"/>
      <c r="AN67" s="532"/>
      <c r="AO67" s="532"/>
      <c r="AP67" s="532"/>
      <c r="AQ67" s="532"/>
      <c r="AR67" s="532"/>
      <c r="AS67" s="532"/>
      <c r="AT67" s="532"/>
      <c r="AU67" s="532"/>
      <c r="AV67" s="532"/>
    </row>
    <row r="68" spans="1:48" ht="18" customHeight="1" x14ac:dyDescent="0.4">
      <c r="A68" s="528"/>
      <c r="B68" s="528"/>
      <c r="C68" s="528"/>
      <c r="D68" s="528"/>
      <c r="E68" s="528"/>
      <c r="F68" s="528"/>
      <c r="G68" s="528"/>
      <c r="H68" s="528"/>
      <c r="I68" s="528"/>
      <c r="J68" s="528"/>
      <c r="K68" s="528"/>
      <c r="L68" s="528"/>
      <c r="M68" s="528"/>
      <c r="N68" s="528"/>
      <c r="O68" s="528"/>
      <c r="P68" s="532"/>
      <c r="Q68" s="532"/>
      <c r="R68" s="528"/>
      <c r="S68" s="542" t="s">
        <v>530</v>
      </c>
      <c r="T68" s="528"/>
      <c r="U68" s="528"/>
      <c r="V68" s="528"/>
      <c r="W68" s="528"/>
      <c r="X68" s="528"/>
      <c r="Y68" s="528"/>
      <c r="Z68" s="528"/>
      <c r="AA68" s="528"/>
      <c r="AB68" s="528"/>
      <c r="AC68" s="528"/>
      <c r="AD68" s="528"/>
      <c r="AE68" s="528"/>
      <c r="AF68" s="528"/>
      <c r="AG68" s="528"/>
    </row>
    <row r="69" spans="1:48" ht="18" customHeight="1" x14ac:dyDescent="0.4">
      <c r="A69" s="528"/>
      <c r="B69" s="528"/>
      <c r="C69" s="528"/>
      <c r="D69" s="528"/>
      <c r="E69" s="528"/>
      <c r="F69" s="528"/>
      <c r="G69" s="528"/>
      <c r="H69" s="528"/>
      <c r="I69" s="528"/>
      <c r="J69" s="528"/>
      <c r="K69" s="528"/>
      <c r="L69" s="528"/>
      <c r="M69" s="528"/>
      <c r="N69" s="528"/>
      <c r="O69" s="528"/>
      <c r="P69" s="532" t="s">
        <v>527</v>
      </c>
      <c r="Q69" s="532"/>
      <c r="R69" s="528"/>
      <c r="S69" s="557"/>
      <c r="T69" s="542" t="s">
        <v>531</v>
      </c>
      <c r="U69" s="542"/>
      <c r="V69" s="542"/>
      <c r="W69" s="542"/>
      <c r="X69" s="542"/>
      <c r="Y69" s="542"/>
      <c r="Z69" s="542"/>
      <c r="AA69" s="542"/>
      <c r="AB69" s="542"/>
      <c r="AC69" s="542"/>
      <c r="AD69" s="542"/>
      <c r="AE69" s="542"/>
      <c r="AF69" s="558" t="s">
        <v>532</v>
      </c>
      <c r="AG69" s="542"/>
      <c r="AH69" s="542"/>
      <c r="AI69" s="542"/>
      <c r="AJ69" s="542"/>
      <c r="AK69" s="542"/>
      <c r="AL69" s="542"/>
      <c r="AM69" s="542"/>
      <c r="AN69" s="542"/>
      <c r="AO69" s="542"/>
      <c r="AP69" s="542"/>
      <c r="AQ69" s="542"/>
    </row>
    <row r="70" spans="1:48" ht="18" customHeight="1" x14ac:dyDescent="0.4">
      <c r="A70" s="528"/>
      <c r="B70" s="528"/>
      <c r="C70" s="528"/>
      <c r="D70" s="528"/>
      <c r="E70" s="528"/>
      <c r="F70" s="528"/>
      <c r="G70" s="528"/>
      <c r="H70" s="528"/>
      <c r="I70" s="528"/>
      <c r="J70" s="528"/>
      <c r="K70" s="528"/>
      <c r="L70" s="528"/>
      <c r="M70" s="528"/>
      <c r="N70" s="528"/>
      <c r="O70" s="528"/>
      <c r="P70" s="528"/>
      <c r="Q70" s="528"/>
      <c r="R70" s="528"/>
      <c r="S70" s="528"/>
      <c r="T70" s="528"/>
      <c r="U70" s="528"/>
      <c r="V70" s="528"/>
      <c r="W70" s="528"/>
      <c r="X70" s="542"/>
      <c r="AL70" s="542"/>
      <c r="AM70" s="542"/>
      <c r="AN70" s="542"/>
      <c r="AO70" s="542"/>
      <c r="AP70" s="542"/>
      <c r="AQ70" s="542"/>
    </row>
    <row r="71" spans="1:48" ht="18" customHeight="1" x14ac:dyDescent="0.4">
      <c r="A71" s="528"/>
      <c r="B71" s="528"/>
      <c r="C71" s="528"/>
      <c r="D71" s="528"/>
      <c r="E71" s="528"/>
      <c r="F71" s="528"/>
      <c r="G71" s="528"/>
      <c r="H71" s="528"/>
      <c r="I71" s="528"/>
      <c r="J71" s="528"/>
      <c r="K71" s="528"/>
      <c r="L71" s="528"/>
      <c r="M71" s="528"/>
      <c r="N71" s="528"/>
      <c r="O71" s="528"/>
      <c r="P71" s="528"/>
      <c r="Q71" s="528"/>
      <c r="R71" s="554" t="str">
        <f>T9</f>
        <v/>
      </c>
      <c r="S71" s="554"/>
      <c r="T71" s="554"/>
      <c r="U71" s="554"/>
      <c r="V71" s="554"/>
      <c r="W71" s="554"/>
      <c r="X71" s="554"/>
      <c r="Y71" s="554"/>
      <c r="Z71" s="554"/>
      <c r="AA71" s="554"/>
      <c r="AB71" s="554"/>
      <c r="AC71" s="554"/>
      <c r="AD71" s="554"/>
      <c r="AE71" s="554"/>
      <c r="AF71" s="554"/>
      <c r="AL71" s="542"/>
      <c r="AM71" s="542"/>
      <c r="AN71" s="542"/>
      <c r="AO71" s="542"/>
      <c r="AP71" s="542"/>
      <c r="AQ71" s="542"/>
    </row>
    <row r="72" spans="1:48" ht="18" customHeight="1" x14ac:dyDescent="0.4">
      <c r="A72" s="528"/>
      <c r="B72" s="528"/>
      <c r="C72" s="528"/>
      <c r="D72" s="528"/>
      <c r="E72" s="528"/>
      <c r="F72" s="528"/>
      <c r="G72" s="528"/>
      <c r="H72" s="528"/>
      <c r="I72" s="528"/>
      <c r="J72" s="528"/>
      <c r="K72" s="528"/>
      <c r="L72" s="528"/>
      <c r="M72" s="528"/>
      <c r="N72" s="542" t="s">
        <v>504</v>
      </c>
      <c r="O72" s="542"/>
      <c r="P72" s="532" t="s">
        <v>526</v>
      </c>
      <c r="Q72" s="532"/>
      <c r="R72" s="554"/>
      <c r="S72" s="554"/>
      <c r="T72" s="554"/>
      <c r="U72" s="554"/>
      <c r="V72" s="554"/>
      <c r="W72" s="554"/>
      <c r="X72" s="554"/>
      <c r="Y72" s="554"/>
      <c r="Z72" s="554"/>
      <c r="AA72" s="554"/>
      <c r="AB72" s="554"/>
      <c r="AC72" s="554"/>
      <c r="AD72" s="554"/>
      <c r="AE72" s="554"/>
      <c r="AF72" s="554"/>
      <c r="AG72" s="528"/>
    </row>
    <row r="73" spans="1:48" ht="18" customHeight="1" x14ac:dyDescent="0.4">
      <c r="A73" s="528"/>
      <c r="B73" s="528"/>
      <c r="C73" s="528"/>
      <c r="D73" s="528"/>
      <c r="E73" s="528"/>
      <c r="F73" s="528"/>
      <c r="G73" s="528"/>
      <c r="H73" s="528"/>
      <c r="I73" s="528"/>
      <c r="J73" s="528"/>
      <c r="K73" s="528"/>
      <c r="L73" s="528"/>
      <c r="M73" s="528"/>
      <c r="N73" s="542"/>
      <c r="O73" s="542"/>
      <c r="P73" s="532"/>
      <c r="Q73" s="532"/>
      <c r="R73" s="554" t="str">
        <f>H9</f>
        <v/>
      </c>
      <c r="S73" s="554"/>
      <c r="T73" s="554"/>
      <c r="U73" s="554"/>
      <c r="V73" s="554"/>
      <c r="W73" s="554"/>
      <c r="X73" s="554"/>
      <c r="Y73" s="554"/>
      <c r="Z73" s="554"/>
      <c r="AA73" s="554"/>
      <c r="AB73" s="554"/>
      <c r="AC73" s="554"/>
      <c r="AD73" s="554"/>
      <c r="AE73" s="554"/>
      <c r="AF73" s="559"/>
      <c r="AG73" s="528"/>
    </row>
    <row r="74" spans="1:48" ht="18" customHeight="1" x14ac:dyDescent="0.4">
      <c r="A74" s="528"/>
      <c r="B74" s="528"/>
      <c r="C74" s="528"/>
      <c r="D74" s="528"/>
      <c r="E74" s="528"/>
      <c r="F74" s="528"/>
      <c r="G74" s="528"/>
      <c r="H74" s="528"/>
      <c r="I74" s="528"/>
      <c r="J74" s="528"/>
      <c r="K74" s="528"/>
      <c r="L74" s="528"/>
      <c r="M74" s="528"/>
      <c r="N74" s="528"/>
      <c r="O74" s="528"/>
      <c r="P74" s="532" t="s">
        <v>527</v>
      </c>
      <c r="Q74" s="532"/>
      <c r="R74" s="554"/>
      <c r="S74" s="554"/>
      <c r="T74" s="554"/>
      <c r="U74" s="554"/>
      <c r="V74" s="554"/>
      <c r="W74" s="554"/>
      <c r="X74" s="554"/>
      <c r="Y74" s="554"/>
      <c r="Z74" s="554"/>
      <c r="AA74" s="554"/>
      <c r="AB74" s="554"/>
      <c r="AC74" s="554"/>
      <c r="AD74" s="554"/>
      <c r="AE74" s="554"/>
      <c r="AF74" s="556" t="s">
        <v>528</v>
      </c>
      <c r="AG74" s="542"/>
      <c r="AH74" s="542"/>
      <c r="AI74" s="542"/>
      <c r="AJ74" s="542"/>
      <c r="AK74" s="542"/>
      <c r="AL74" s="542"/>
      <c r="AM74" s="542"/>
      <c r="AN74" s="542"/>
      <c r="AO74" s="542"/>
      <c r="AP74" s="542"/>
      <c r="AQ74" s="542"/>
    </row>
    <row r="75" spans="1:48" ht="18" customHeight="1" x14ac:dyDescent="0.4">
      <c r="A75" s="528"/>
      <c r="B75" s="528"/>
      <c r="C75" s="528"/>
      <c r="D75" s="528"/>
      <c r="E75" s="528"/>
      <c r="F75" s="528"/>
      <c r="G75" s="528"/>
      <c r="H75" s="528"/>
      <c r="I75" s="528"/>
      <c r="J75" s="528"/>
      <c r="K75" s="528"/>
      <c r="L75" s="528"/>
      <c r="M75" s="528"/>
      <c r="N75" s="528"/>
      <c r="O75" s="528"/>
      <c r="AG75" s="528"/>
    </row>
    <row r="76" spans="1:48" ht="18" customHeight="1" x14ac:dyDescent="0.4">
      <c r="A76" s="528"/>
      <c r="B76" s="528"/>
      <c r="C76" s="560"/>
      <c r="D76" s="561"/>
      <c r="E76" s="561"/>
      <c r="F76" s="561"/>
      <c r="G76" s="561"/>
      <c r="H76" s="561"/>
      <c r="I76" s="561"/>
      <c r="J76" s="561"/>
      <c r="K76" s="561"/>
      <c r="L76" s="561"/>
      <c r="M76" s="528"/>
      <c r="N76" s="528"/>
      <c r="O76" s="528"/>
      <c r="P76" s="528"/>
      <c r="Q76" s="528"/>
      <c r="R76" s="528"/>
      <c r="S76" s="528"/>
      <c r="T76" s="528"/>
      <c r="U76" s="528"/>
      <c r="V76" s="528"/>
      <c r="W76" s="528"/>
      <c r="X76" s="528"/>
      <c r="Y76" s="528"/>
      <c r="Z76" s="528"/>
      <c r="AA76" s="528"/>
      <c r="AB76" s="528"/>
      <c r="AC76" s="528"/>
      <c r="AD76" s="528"/>
      <c r="AE76" s="528"/>
      <c r="AF76" s="528"/>
      <c r="AG76" s="528"/>
    </row>
    <row r="77" spans="1:48" ht="18" customHeight="1" x14ac:dyDescent="0.4"/>
  </sheetData>
  <mergeCells count="125">
    <mergeCell ref="C76:L76"/>
    <mergeCell ref="O28:AH28"/>
    <mergeCell ref="F59:S59"/>
    <mergeCell ref="R61:AF62"/>
    <mergeCell ref="R63:AE64"/>
    <mergeCell ref="R71:AF72"/>
    <mergeCell ref="R73:AE74"/>
    <mergeCell ref="X24:AA24"/>
    <mergeCell ref="AB24:AG24"/>
    <mergeCell ref="B25:M25"/>
    <mergeCell ref="N25:Q25"/>
    <mergeCell ref="R25:T25"/>
    <mergeCell ref="U25:W25"/>
    <mergeCell ref="X25:AA25"/>
    <mergeCell ref="AB25:AG25"/>
    <mergeCell ref="B24:E24"/>
    <mergeCell ref="F24:I24"/>
    <mergeCell ref="J24:M24"/>
    <mergeCell ref="N24:Q24"/>
    <mergeCell ref="R24:T24"/>
    <mergeCell ref="U24:W24"/>
    <mergeCell ref="X22:AA22"/>
    <mergeCell ref="AB22:AG22"/>
    <mergeCell ref="B23:E23"/>
    <mergeCell ref="F23:I23"/>
    <mergeCell ref="J23:M23"/>
    <mergeCell ref="N23:Q23"/>
    <mergeCell ref="R23:T23"/>
    <mergeCell ref="U23:W23"/>
    <mergeCell ref="X23:AA23"/>
    <mergeCell ref="AB23:AG23"/>
    <mergeCell ref="B22:E22"/>
    <mergeCell ref="F22:I22"/>
    <mergeCell ref="J22:M22"/>
    <mergeCell ref="N22:Q22"/>
    <mergeCell ref="R22:T22"/>
    <mergeCell ref="U22:W22"/>
    <mergeCell ref="X20:AA20"/>
    <mergeCell ref="AB20:AG20"/>
    <mergeCell ref="B21:E21"/>
    <mergeCell ref="F21:I21"/>
    <mergeCell ref="J21:M21"/>
    <mergeCell ref="N21:Q21"/>
    <mergeCell ref="R21:T21"/>
    <mergeCell ref="U21:W21"/>
    <mergeCell ref="X21:AA21"/>
    <mergeCell ref="AB21:AG21"/>
    <mergeCell ref="B20:E20"/>
    <mergeCell ref="F20:I20"/>
    <mergeCell ref="J20:M20"/>
    <mergeCell ref="N20:Q20"/>
    <mergeCell ref="R20:T20"/>
    <mergeCell ref="U20:W20"/>
    <mergeCell ref="X18:AA18"/>
    <mergeCell ref="AB18:AG18"/>
    <mergeCell ref="B19:E19"/>
    <mergeCell ref="F19:I19"/>
    <mergeCell ref="J19:M19"/>
    <mergeCell ref="N19:Q19"/>
    <mergeCell ref="R19:T19"/>
    <mergeCell ref="U19:W19"/>
    <mergeCell ref="X19:AA19"/>
    <mergeCell ref="AB19:AG19"/>
    <mergeCell ref="B18:E18"/>
    <mergeCell ref="F18:I18"/>
    <mergeCell ref="J18:M18"/>
    <mergeCell ref="N18:Q18"/>
    <mergeCell ref="R18:T18"/>
    <mergeCell ref="U18:W18"/>
    <mergeCell ref="X16:AA16"/>
    <mergeCell ref="AB16:AG16"/>
    <mergeCell ref="B17:E17"/>
    <mergeCell ref="F17:I17"/>
    <mergeCell ref="J17:M17"/>
    <mergeCell ref="N17:Q17"/>
    <mergeCell ref="R17:T17"/>
    <mergeCell ref="U17:W17"/>
    <mergeCell ref="X17:AA17"/>
    <mergeCell ref="AB17:AG17"/>
    <mergeCell ref="B16:E16"/>
    <mergeCell ref="F16:I16"/>
    <mergeCell ref="J16:M16"/>
    <mergeCell ref="N16:Q16"/>
    <mergeCell ref="R16:T16"/>
    <mergeCell ref="U16:W16"/>
    <mergeCell ref="X14:AA14"/>
    <mergeCell ref="AB14:AG14"/>
    <mergeCell ref="B15:E15"/>
    <mergeCell ref="F15:I15"/>
    <mergeCell ref="J15:M15"/>
    <mergeCell ref="N15:Q15"/>
    <mergeCell ref="R15:T15"/>
    <mergeCell ref="U15:W15"/>
    <mergeCell ref="X15:AA15"/>
    <mergeCell ref="AB15:AG15"/>
    <mergeCell ref="B14:E14"/>
    <mergeCell ref="F14:I14"/>
    <mergeCell ref="J14:M14"/>
    <mergeCell ref="N14:Q14"/>
    <mergeCell ref="R14:T14"/>
    <mergeCell ref="U14:W14"/>
    <mergeCell ref="B12:Q12"/>
    <mergeCell ref="R12:W12"/>
    <mergeCell ref="X12:AA13"/>
    <mergeCell ref="AB12:AG13"/>
    <mergeCell ref="B13:E13"/>
    <mergeCell ref="F13:I13"/>
    <mergeCell ref="J13:M13"/>
    <mergeCell ref="N13:Q13"/>
    <mergeCell ref="R13:T13"/>
    <mergeCell ref="U13:W13"/>
    <mergeCell ref="B8:G8"/>
    <mergeCell ref="H8:S8"/>
    <mergeCell ref="T8:AG8"/>
    <mergeCell ref="B9:G9"/>
    <mergeCell ref="H9:S9"/>
    <mergeCell ref="T9:AG9"/>
    <mergeCell ref="A1:AI1"/>
    <mergeCell ref="W3:AF3"/>
    <mergeCell ref="B6:G6"/>
    <mergeCell ref="H6:S6"/>
    <mergeCell ref="T6:AG6"/>
    <mergeCell ref="B7:G7"/>
    <mergeCell ref="H7:S7"/>
    <mergeCell ref="T7:AG7"/>
  </mergeCells>
  <phoneticPr fontId="2"/>
  <pageMargins left="0.59055118110236227" right="0.59055118110236227" top="0.98425196850393704" bottom="0.98425196850393704"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提出書類</vt:lpstr>
      <vt:lpstr>各筆明細（一括）</vt:lpstr>
      <vt:lpstr>各筆明細　別紙</vt:lpstr>
      <vt:lpstr>3-36共通事項a</vt:lpstr>
      <vt:lpstr>3-36共通事項b</vt:lpstr>
      <vt:lpstr>登録書</vt:lpstr>
      <vt:lpstr>1-2-1共有地</vt:lpstr>
      <vt:lpstr>1-3-1相続</vt:lpstr>
      <vt:lpstr>3-35附属物</vt:lpstr>
      <vt:lpstr>'1-2-1共有地'!Print_Area</vt:lpstr>
      <vt:lpstr>'1-3-1相続'!Print_Area</vt:lpstr>
      <vt:lpstr>'3-35附属物'!Print_Area</vt:lpstr>
      <vt:lpstr>'3-36共通事項a'!Print_Area</vt:lpstr>
      <vt:lpstr>'3-36共通事項b'!Print_Area</vt:lpstr>
      <vt:lpstr>'各筆明細　別紙'!Print_Area</vt:lpstr>
      <vt:lpstr>'各筆明細（一括）'!Print_Area</vt:lpstr>
      <vt:lpstr>登録書!Print_Area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菊田 圭次郎</dc:creator>
  <cp:lastModifiedBy>菊田 圭次郎</cp:lastModifiedBy>
  <dcterms:created xsi:type="dcterms:W3CDTF">2025-02-07T04:21:04Z</dcterms:created>
  <dcterms:modified xsi:type="dcterms:W3CDTF">2025-02-07T04:23:53Z</dcterms:modified>
</cp:coreProperties>
</file>